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910" firstSheet="1" activeTab="10"/>
  </bookViews>
  <sheets>
    <sheet name="No2-2 " sheetId="1" r:id="rId1"/>
    <sheet name="No3-2 " sheetId="2" r:id="rId2"/>
    <sheet name="No5" sheetId="3" r:id="rId3"/>
    <sheet name="No6-2 " sheetId="4" r:id="rId4"/>
    <sheet name="Ｎｏ11-2 " sheetId="5" r:id="rId5"/>
    <sheet name="Ｎｏ12-2 " sheetId="6" r:id="rId6"/>
    <sheet name="Ｎｏ13-2 " sheetId="7" r:id="rId7"/>
    <sheet name="Ｎｏ14" sheetId="8" r:id="rId8"/>
    <sheet name="Ｎｏ15" sheetId="9" r:id="rId9"/>
    <sheet name="Ｎｏ16" sheetId="10" r:id="rId10"/>
    <sheet name="Ｎｏ17" sheetId="11" r:id="rId11"/>
    <sheet name="Ｎｏ18" sheetId="12" r:id="rId12"/>
    <sheet name="Ｎｏ19" sheetId="13" r:id="rId13"/>
  </sheets>
  <definedNames>
    <definedName name="_xlnm.Print_Area" localSheetId="4">'Ｎｏ11-2 '!$A$1:$V$31</definedName>
    <definedName name="_xlnm.Print_Area" localSheetId="5">'Ｎｏ12-2 '!$A$1:$H$79</definedName>
    <definedName name="_xlnm.Print_Area" localSheetId="6">'Ｎｏ13-2 '!$A$1:$AC$78</definedName>
    <definedName name="_xlnm.Print_Area" localSheetId="8">'Ｎｏ15'!$A$1:$S$62</definedName>
    <definedName name="_xlnm.Print_Area" localSheetId="9">'Ｎｏ16'!$A$1:$X$49</definedName>
    <definedName name="_xlnm.Print_Area" localSheetId="10">'Ｎｏ17'!$A$1:$AC$46</definedName>
    <definedName name="_xlnm.Print_Area" localSheetId="11">'Ｎｏ18'!$A$1:$AC$46</definedName>
    <definedName name="_xlnm.Print_Area" localSheetId="12">'Ｎｏ19'!$A$1:$K$17</definedName>
    <definedName name="_xlnm.Print_Area" localSheetId="0">'No2-2 '!$A$1:$AF$34</definedName>
    <definedName name="_xlnm.Print_Area" localSheetId="1">'No3-2 '!$A$1:$F$75</definedName>
    <definedName name="_xlnm.Print_Area" localSheetId="2">'No5'!$A$1:$U$44</definedName>
    <definedName name="_xlnm.Print_Area" localSheetId="3">'No6-2 '!$A$1:$H$79</definedName>
  </definedNames>
  <calcPr fullCalcOnLoad="1"/>
</workbook>
</file>

<file path=xl/sharedStrings.xml><?xml version="1.0" encoding="utf-8"?>
<sst xmlns="http://schemas.openxmlformats.org/spreadsheetml/2006/main" count="1133" uniqueCount="319">
  <si>
    <t>日</t>
  </si>
  <si>
    <t>月</t>
  </si>
  <si>
    <t>年</t>
  </si>
  <si>
    <t>責任者名</t>
  </si>
  <si>
    <t>（</t>
  </si>
  <si>
    <t>）</t>
  </si>
  <si>
    <t>人</t>
  </si>
  <si>
    <t>泊</t>
  </si>
  <si>
    <t>所在地</t>
  </si>
  <si>
    <t>合計</t>
  </si>
  <si>
    <t>区分</t>
  </si>
  <si>
    <t>氏　　　　名</t>
  </si>
  <si>
    <t>選</t>
  </si>
  <si>
    <t>円</t>
  </si>
  <si>
    <t>（単位：円）</t>
  </si>
  <si>
    <t>（内　　訳）</t>
  </si>
  <si>
    <t>記入例</t>
  </si>
  <si>
    <t>（ホテル・旅館などの場合）</t>
  </si>
  <si>
    <t>7,500×２泊×12人＝</t>
  </si>
  <si>
    <t>（学校等自炊の場合）</t>
  </si>
  <si>
    <t>合　計　金　額</t>
  </si>
  <si>
    <t>領収書にかかる注意事項</t>
  </si>
  <si>
    <t>交通費</t>
  </si>
  <si>
    <t>宿泊費</t>
  </si>
  <si>
    <t>計</t>
  </si>
  <si>
    <t>×</t>
  </si>
  <si>
    <t>　　　（できるだけ重ならないよう、日付順に貼ってください）</t>
  </si>
  <si>
    <t>2泊3日の12人分</t>
  </si>
  <si>
    <t>日</t>
  </si>
  <si>
    <t>競技団体名</t>
  </si>
  <si>
    <t>金　　　額</t>
  </si>
  <si>
    <t>指</t>
  </si>
  <si>
    <t>月</t>
  </si>
  <si>
    <t>・</t>
  </si>
  <si>
    <t>※ 用紙が不足する場合はコピーしてお使いください。</t>
  </si>
  <si>
    <t>実施日</t>
  </si>
  <si>
    <t>180,000円(消費税含む)</t>
  </si>
  <si>
    <t xml:space="preserve"> 88,201円(消費税含む)</t>
  </si>
  <si>
    <t>月 　日</t>
  </si>
  <si>
    <t>・ 宛名は競技団体名とする。</t>
  </si>
  <si>
    <t>・ 業者発行のものとし、社印又は代表者印のあるものとする。</t>
  </si>
  <si>
    <t>・ 領収書に内訳が入らない場合、請求書又は納品書を貼付する。</t>
  </si>
  <si>
    <t>月</t>
  </si>
  <si>
    <t>火</t>
  </si>
  <si>
    <t>水</t>
  </si>
  <si>
    <t>木</t>
  </si>
  <si>
    <t>金</t>
  </si>
  <si>
    <t>土</t>
  </si>
  <si>
    <t>（日）</t>
  </si>
  <si>
    <t>（月）</t>
  </si>
  <si>
    <t>（火）</t>
  </si>
  <si>
    <t>（水）</t>
  </si>
  <si>
    <t>（木）</t>
  </si>
  <si>
    <t>（金）</t>
  </si>
  <si>
    <t>（土）</t>
  </si>
  <si>
    <t>※　月日を入力すれば曜日と泊日数が</t>
  </si>
  <si>
    <t>※　月日を入力すれば曜日が自動で</t>
  </si>
  <si>
    <t>泊</t>
  </si>
  <si>
    <t>交通費</t>
  </si>
  <si>
    <t>競技用消耗品</t>
  </si>
  <si>
    <t>スーパージュニア育成塾（U-15）</t>
  </si>
  <si>
    <t>ジュニアスポーツ教室</t>
  </si>
  <si>
    <t/>
  </si>
  <si>
    <t>※　数字の「０」は非表示の設定になっています。</t>
  </si>
  <si>
    <t>　「０」を表示する場合は「ツール」-「オプション」</t>
  </si>
  <si>
    <t>　-「表示」をクリックし、ウィンドウオプション欄の</t>
  </si>
  <si>
    <t>　「ゼロ値」にチェックを入れてください。</t>
  </si>
  <si>
    <t>※　用紙が不足する場合は、コピーしてお使いください。</t>
  </si>
  <si>
    <t>宿舎名</t>
  </si>
  <si>
    <t>金　　　　　額</t>
  </si>
  <si>
    <t>内　　　　　容　　　（支　出　内　訳）</t>
  </si>
  <si>
    <t>品目</t>
  </si>
  <si>
    <t>＠</t>
  </si>
  <si>
    <t>＝</t>
  </si>
  <si>
    <t>救急医薬品</t>
  </si>
  <si>
    <t>用具運搬料</t>
  </si>
  <si>
    <t>（該当する科目を○で囲んで下さい。）</t>
  </si>
  <si>
    <t>合　　　　　　計</t>
  </si>
  <si>
    <t>男子</t>
  </si>
  <si>
    <t>女子</t>
  </si>
  <si>
    <t>所在市町村名</t>
  </si>
  <si>
    <t>泊数</t>
  </si>
  <si>
    <t>連絡先</t>
  </si>
  <si>
    <t>１　収入の部</t>
  </si>
  <si>
    <t>科　　　　　　目</t>
  </si>
  <si>
    <t>摘　　　　　要</t>
  </si>
  <si>
    <t>補助金</t>
  </si>
  <si>
    <t>競技団体負担金</t>
  </si>
  <si>
    <t>２　支出の部</t>
  </si>
  <si>
    <t>会場・施設等使用料</t>
  </si>
  <si>
    <t>決　　算　　額</t>
  </si>
  <si>
    <t>（注）・収支の計はそれぞれ一致する。</t>
  </si>
  <si>
    <t>予　　算　　額</t>
  </si>
  <si>
    <t>交　通　費</t>
  </si>
  <si>
    <t>摘　　　　　要</t>
  </si>
  <si>
    <t>会　場</t>
  </si>
  <si>
    <t>支　出　額</t>
  </si>
  <si>
    <t>内訳</t>
  </si>
  <si>
    <t>【支出内訳】</t>
  </si>
  <si>
    <t>内　容</t>
  </si>
  <si>
    <t>※ 内容欄には簡単な実施内容を記入ください。</t>
  </si>
  <si>
    <t>指導者</t>
  </si>
  <si>
    <t>事業名</t>
  </si>
  <si>
    <t>選　手</t>
  </si>
  <si>
    <t>名</t>
  </si>
  <si>
    <t>収　支　予　算　書</t>
  </si>
  <si>
    <t>（注）　収支の計はそれぞれ一致する。</t>
  </si>
  <si>
    <t>係</t>
  </si>
  <si>
    <t>泊　数　計　</t>
  </si>
  <si>
    <t>支　出　月　日</t>
  </si>
  <si>
    <t>〈競技用消耗品〉</t>
  </si>
  <si>
    <t>〈救急医薬品〉</t>
  </si>
  <si>
    <t xml:space="preserve">　（内　訳）  </t>
  </si>
  <si>
    <t>№</t>
  </si>
  <si>
    <t>〈用具運搬料〉</t>
  </si>
  <si>
    <t>〈会場施設等使用料〉</t>
  </si>
  <si>
    <t>　 ○印を記入してください。</t>
  </si>
  <si>
    <t>係　員</t>
  </si>
  <si>
    <t>※　参加のべ人数は、回ごとの指導者数、係員数、選手数をそれぞれ合算する。</t>
  </si>
  <si>
    <t>指定</t>
  </si>
  <si>
    <t>＠</t>
  </si>
  <si>
    <t>×</t>
  </si>
  <si>
    <t>＝</t>
  </si>
  <si>
    <t>競　技　団　体　名</t>
  </si>
  <si>
    <t>・　ジュニアスポーツ教室　</t>
  </si>
  <si>
    <t>（内　訳）</t>
  </si>
  <si>
    <t>氏　　　名</t>
  </si>
  <si>
    <t>謝金の内訳（月／日）</t>
  </si>
  <si>
    <t>合　　　　　計</t>
  </si>
  <si>
    <t>選 　手</t>
  </si>
  <si>
    <t>係　 員</t>
  </si>
  <si>
    <t>　１　開催期日</t>
  </si>
  <si>
    <t>　２　開催回数</t>
  </si>
  <si>
    <t>　３　開催場所</t>
  </si>
  <si>
    <t>　５　事業内容</t>
  </si>
  <si>
    <t>（　　　　）</t>
  </si>
  <si>
    <t>収　支　予　算　書　（　変　更　）</t>
  </si>
  <si>
    <t>　１　開催回数</t>
  </si>
  <si>
    <t>　２　参加のべ人数</t>
  </si>
  <si>
    <t>収　支　決　算　書</t>
  </si>
  <si>
    <t>　ジュニアスポーツ教室</t>
  </si>
  <si>
    <t>係員数</t>
  </si>
  <si>
    <t>選手数</t>
  </si>
  <si>
    <t>※ 指定の枠は、Ａ指定選手は「Ａ」、Ｂ指定選手は「Ｂ」に○印を付けてください。</t>
  </si>
  <si>
    <t>回</t>
  </si>
  <si>
    <t>（　　　）</t>
  </si>
  <si>
    <t>　 記入してください。</t>
  </si>
  <si>
    <t>（      　）</t>
  </si>
  <si>
    <t>※該当する事業内容名の（　　）に</t>
  </si>
  <si>
    <t>※　該当する事業内容名に○を入れてください。</t>
  </si>
  <si>
    <t>※該当する事業内容名の（　）に○印を</t>
  </si>
  <si>
    <t>事　　業　　内　　容　　名</t>
  </si>
  <si>
    <t>・　ゴールデンエイジ・プロジェクト</t>
  </si>
  <si>
    <t>合計</t>
  </si>
  <si>
    <t>No.</t>
  </si>
  <si>
    <t>※　該当する事業内容に○を入れてください。</t>
  </si>
  <si>
    <t>　</t>
  </si>
  <si>
    <t>／</t>
  </si>
  <si>
    <t>・　会場施設等使用料</t>
  </si>
  <si>
    <t>（　　）</t>
  </si>
  <si>
    <t>　自動で表示されるよう設定しています。</t>
  </si>
  <si>
    <t>～</t>
  </si>
  <si>
    <t>（</t>
  </si>
  <si>
    <t>）</t>
  </si>
  <si>
    <t>種　別</t>
  </si>
  <si>
    <t>指導者数</t>
  </si>
  <si>
    <t>施設名</t>
  </si>
  <si>
    <t>～</t>
  </si>
  <si>
    <t>Ａ</t>
  </si>
  <si>
    <t>Ｂ</t>
  </si>
  <si>
    <t>　表示されるよう設定しています。</t>
  </si>
  <si>
    <t>（</t>
  </si>
  <si>
    <t>）</t>
  </si>
  <si>
    <t>＠</t>
  </si>
  <si>
    <t>×</t>
  </si>
  <si>
    <t>＝</t>
  </si>
  <si>
    <t>＠</t>
  </si>
  <si>
    <t>　ジュニアスポーツ教室事業実施報告書(個票）</t>
  </si>
  <si>
    <t>・</t>
  </si>
  <si>
    <t>ゴールデンエイジ・プロジェクト</t>
  </si>
  <si>
    <t>ｺﾞｰﾙﾃﾞﾝｴｲｼﾞ・ﾌﾟﾛｼﾞｪｸﾄ</t>
  </si>
  <si>
    <t>　ｺﾞｰﾙﾃﾞﾝｴｲｼﾞ･ﾌﾟﾛｼﾞｪｸﾄ</t>
  </si>
  <si>
    <t>　ゴールデンエイジ・プロジェクト事業実施報告書(個票）</t>
  </si>
  <si>
    <t>　　　・予算額を上段（　）内に記入し、実績額は下段に記入する。　</t>
  </si>
  <si>
    <t>事 業 計 画 書</t>
  </si>
  <si>
    <t>事業実績書（総括）</t>
  </si>
  <si>
    <t>謝金支出内訳書</t>
  </si>
  <si>
    <t>宿泊費支出内訳書</t>
  </si>
  <si>
    <t>領収書貼付用紙</t>
  </si>
  <si>
    <t>・ 内訳を記入（日付、人数、内容等明確に）する。</t>
  </si>
  <si>
    <t>　○印を記入してください。</t>
  </si>
  <si>
    <t>（ﾌﾟﾛｼﾞｪｸﾄＮｏ２－２）</t>
  </si>
  <si>
    <t xml:space="preserve"> （ﾌﾟﾛｼﾞｪｸﾄＮｏ３－２）</t>
  </si>
  <si>
    <t>（ﾌﾟﾛｼﾞｪｸﾄＮｏ６－２）</t>
  </si>
  <si>
    <t>（ﾌﾟﾛｼﾞｪｸﾄＮｏ11－２）</t>
  </si>
  <si>
    <t>（ﾌﾟﾛｼﾞｪｸﾄＮｏ12－２）</t>
  </si>
  <si>
    <t>（ﾌﾟﾛｼﾞｪｸﾄＮｏ13－２）</t>
  </si>
  <si>
    <t>（ﾌﾟﾛｼﾞｪｸﾄＮｏ16）</t>
  </si>
  <si>
    <t>（ﾌﾟﾛｼﾞｪｸﾄＮｏ19）</t>
  </si>
  <si>
    <t>※　該当する事業名の（　）に○印を記入してください。</t>
  </si>
  <si>
    <t>　４　参加者　　　　　　　　　　　　　　　　※（１回あたりの予定数）</t>
  </si>
  <si>
    <t>　ゴールデンエイジ・プロジェクト</t>
  </si>
  <si>
    <t xml:space="preserve">        年 月  日～</t>
  </si>
  <si>
    <t>　　　  年 月  日～</t>
  </si>
  <si>
    <t>　　　　年　月　日</t>
  </si>
  <si>
    <t>役職・学年</t>
  </si>
  <si>
    <t>所属</t>
  </si>
  <si>
    <t>支払手数料</t>
  </si>
  <si>
    <t>所属・役職・保有資格・免許（必須）</t>
  </si>
  <si>
    <t>※　謝金は、金融機関への振込とし、振込明細票等を添付してください。</t>
  </si>
  <si>
    <t>・</t>
  </si>
  <si>
    <t>拠点化推進事業</t>
  </si>
  <si>
    <t>ジュニアスポーツ教室
（招聘指導者のみ）</t>
  </si>
  <si>
    <t>ゴールデンエイジ･プロジェクト
（招聘指導者のみ）</t>
  </si>
  <si>
    <t>令和</t>
  </si>
  <si>
    <t>保険料</t>
  </si>
  <si>
    <t>支払手数料</t>
  </si>
  <si>
    <t>〈保険料〉</t>
  </si>
  <si>
    <t>〈支払手数料〉</t>
  </si>
  <si>
    <t>　ｺﾞｰﾙﾃﾞﾝｴｲｼﾞ･ﾌﾟﾛｼﾞｪｸﾄ</t>
  </si>
  <si>
    <t>ゴールデンエイジ・プロジェクト</t>
  </si>
  <si>
    <t>ｺﾞｰﾙﾃﾞﾝｴｲｼﾞ・ﾌﾟﾛｼﾞｪｸﾄ</t>
  </si>
  <si>
    <t>実施報告書(個票)</t>
  </si>
  <si>
    <t>拠点化推進プロジェクト</t>
  </si>
  <si>
    <t>　拠点化推進プロジェクト</t>
  </si>
  <si>
    <t>拠点化推進事プロジェクト</t>
  </si>
  <si>
    <t>　拠点化推進プロジェクト（個票）</t>
  </si>
  <si>
    <t>・　スーパージュニア育成未来プロジェクト(Uｰ15)</t>
  </si>
  <si>
    <t>・　拠点化推進プロジェクト</t>
  </si>
  <si>
    <t>スーパージュニア育成プロジェクト（U-15)</t>
  </si>
  <si>
    <t>スーパージュニア育成
プロジェクト(U-15)</t>
  </si>
  <si>
    <t>　スーパージュニア育成プロジェクト（Ｕ－15）</t>
  </si>
  <si>
    <t>　スーパージュニア育成プロジェクト(U-15)</t>
  </si>
  <si>
    <t>スーパージュニア育成プロジェクト（Ｕ－１５）</t>
  </si>
  <si>
    <t>スーパージュニア育成
プロジェクト
（Ｕ－１５）</t>
  </si>
  <si>
    <t>　スーパージュニア育成プロジェクト（Ｕ－15）</t>
  </si>
  <si>
    <t>　スーパージュニア育成プロジェクト（U-15)事業実施報告書(個票）</t>
  </si>
  <si>
    <t>□　交通費受領書に署名（フルネーム）はありますか。</t>
  </si>
  <si>
    <t>□　請求書(納品書、内訳)、振込控え（領収書）はありますか。</t>
  </si>
  <si>
    <t>※　資格または免許のない指導者は謝金の対象外となります。</t>
  </si>
  <si>
    <t>（ﾌﾟﾛｼﾞｪｸﾄ№15）</t>
  </si>
  <si>
    <t>一般強化事業</t>
  </si>
  <si>
    <t>指導者招聘</t>
  </si>
  <si>
    <t>・   ドクター・トレーナー等派遣</t>
  </si>
  <si>
    <t>国体支援コーチ派遣</t>
  </si>
  <si>
    <t>・　 スーパージュニア育成プロジェクト（U-15）</t>
  </si>
  <si>
    <t>トップアスリート等の活用促進事業</t>
  </si>
  <si>
    <t>・　ジュニアスポーツ教室</t>
  </si>
  <si>
    <t>ゴールデンエイジ・プロジェクト　　　　・　拠点化推進プロジェクト</t>
  </si>
  <si>
    <t>会場地域区分名</t>
  </si>
  <si>
    <r>
      <rPr>
        <u val="single"/>
        <sz val="12"/>
        <color indexed="8"/>
        <rFont val="ＭＳ 明朝"/>
        <family val="1"/>
      </rPr>
      <t>署名</t>
    </r>
    <r>
      <rPr>
        <sz val="12"/>
        <color indexed="8"/>
        <rFont val="ＭＳ 明朝"/>
        <family val="1"/>
      </rPr>
      <t xml:space="preserve">
(</t>
    </r>
    <r>
      <rPr>
        <u val="single"/>
        <sz val="12"/>
        <color indexed="8"/>
        <rFont val="ＭＳ 明朝"/>
        <family val="1"/>
      </rPr>
      <t>フルネーム</t>
    </r>
    <r>
      <rPr>
        <sz val="12"/>
        <color indexed="8"/>
        <rFont val="ＭＳ 明朝"/>
        <family val="1"/>
      </rPr>
      <t>)</t>
    </r>
  </si>
  <si>
    <t>起　点　　　　地域区分名</t>
  </si>
  <si>
    <t>※ 泊数欄には、それぞれの泊数と泊数合計を記入してください。</t>
  </si>
  <si>
    <r>
      <t xml:space="preserve">※ </t>
    </r>
    <r>
      <rPr>
        <u val="double"/>
        <sz val="12"/>
        <color indexed="8"/>
        <rFont val="ＭＳ 明朝"/>
        <family val="1"/>
      </rPr>
      <t>押印は不可です。必ず署名（フルネーム）してください。</t>
    </r>
  </si>
  <si>
    <t>※ 振込の場合は、サインは不要。振込明細票を添付してください。</t>
  </si>
  <si>
    <t>※　請求書（又は内訳書）、領収書を添付しましたか。</t>
  </si>
  <si>
    <t>（ﾌﾟﾛｼﾞｪｸﾄ№17）</t>
  </si>
  <si>
    <t>一般強化事業</t>
  </si>
  <si>
    <t>スーパージュニア育成プロジェクト（U-15）</t>
  </si>
  <si>
    <t>拠点化推進プロジェクト</t>
  </si>
  <si>
    <t>※２万円を越える場合は、必ず担当と事前相談をしてください。</t>
  </si>
  <si>
    <t>※熱中症対策でスポーツドリンクを購入する場合は必ず担当者に事前連絡をしてください。</t>
  </si>
  <si>
    <t>※ 　業者発行の内訳が分かるもの、領収書、写真を必ず添付してください。</t>
  </si>
  <si>
    <t>（ﾌﾟﾛｼﾞｪｸﾄ№18）</t>
  </si>
  <si>
    <t>※  業者発行の内訳が分かるものを必ず添付してください。</t>
  </si>
  <si>
    <r>
      <t>※１</t>
    </r>
    <r>
      <rPr>
        <sz val="11"/>
        <color indexed="8"/>
        <rFont val="ＭＳ Ｐ明朝"/>
        <family val="1"/>
      </rPr>
      <t>　　　　謝　　　　金</t>
    </r>
  </si>
  <si>
    <r>
      <t>※２</t>
    </r>
    <r>
      <rPr>
        <sz val="11"/>
        <color indexed="8"/>
        <rFont val="ＭＳ Ｐ明朝"/>
        <family val="1"/>
      </rPr>
      <t>　宿　　　　泊　　　　費</t>
    </r>
  </si>
  <si>
    <r>
      <t xml:space="preserve"> </t>
    </r>
    <r>
      <rPr>
        <b/>
        <sz val="11"/>
        <color indexed="8"/>
        <rFont val="ＭＳ Ｐ明朝"/>
        <family val="1"/>
      </rPr>
      <t>※１</t>
    </r>
    <r>
      <rPr>
        <sz val="11"/>
        <color indexed="8"/>
        <rFont val="ＭＳ Ｐ明朝"/>
        <family val="1"/>
      </rPr>
      <t>　謝金は招聘指導者のみ対象経費となる。</t>
    </r>
  </si>
  <si>
    <t>　　　・当初予算額を上段（　）内に記入し、変更予算額を下段に記入する。　</t>
  </si>
  <si>
    <t>□　写真は、活動の様子（いつ、どこで、誰かが分かるもの、謝金支払い時は指導の様子）又は購入した物（全て）が分かるものですか。</t>
  </si>
  <si>
    <t>令和５年度　ジュニア選手の発掘・育成事業</t>
  </si>
  <si>
    <t>令和５年度　ジュニア選手の発掘・育成事業</t>
  </si>
  <si>
    <t>フィフスプログラム事業</t>
  </si>
  <si>
    <t>　フィフスプログラム事業</t>
  </si>
  <si>
    <t>　フィフスプログラム事業事業実績報告書（個票）</t>
  </si>
  <si>
    <t>・　フィフスプログラム事業</t>
  </si>
  <si>
    <t>ゴールデンエイジ･プロジェクト</t>
  </si>
  <si>
    <r>
      <t>※１</t>
    </r>
    <r>
      <rPr>
        <sz val="11"/>
        <color indexed="8"/>
        <rFont val="ＭＳ Ｐ明朝"/>
        <family val="1"/>
      </rPr>
      <t>　　　謝　　　　　　金</t>
    </r>
  </si>
  <si>
    <r>
      <t>※２</t>
    </r>
    <r>
      <rPr>
        <sz val="11"/>
        <color indexed="8"/>
        <rFont val="ＭＳ Ｐ明朝"/>
        <family val="1"/>
      </rPr>
      <t>　   宿　　　　泊　　　　費</t>
    </r>
  </si>
  <si>
    <r>
      <t>※２</t>
    </r>
    <r>
      <rPr>
        <sz val="11"/>
        <color indexed="8"/>
        <rFont val="ＭＳ Ｐ明朝"/>
        <family val="1"/>
      </rPr>
      <t>　宿　　　　泊　　　　費</t>
    </r>
  </si>
  <si>
    <r>
      <t>※１</t>
    </r>
    <r>
      <rPr>
        <sz val="14"/>
        <color indexed="8"/>
        <rFont val="ＭＳ Ｐ明朝"/>
        <family val="1"/>
      </rPr>
      <t>　　　謝　　　金</t>
    </r>
  </si>
  <si>
    <r>
      <t>※２</t>
    </r>
    <r>
      <rPr>
        <sz val="14"/>
        <color indexed="8"/>
        <rFont val="ＭＳ Ｐ明朝"/>
        <family val="1"/>
      </rPr>
      <t>　宿　　　泊　　　費</t>
    </r>
  </si>
  <si>
    <r>
      <rPr>
        <b/>
        <sz val="12"/>
        <color indexed="8"/>
        <rFont val="ＭＳ Ｐ明朝"/>
        <family val="1"/>
      </rPr>
      <t xml:space="preserve"> ※１</t>
    </r>
    <r>
      <rPr>
        <sz val="12"/>
        <color indexed="8"/>
        <rFont val="ＭＳ Ｐ明朝"/>
        <family val="1"/>
      </rPr>
      <t>　謝金は招聘指導者のみ対象経費となる。</t>
    </r>
  </si>
  <si>
    <r>
      <t xml:space="preserve"> </t>
    </r>
    <r>
      <rPr>
        <b/>
        <sz val="12"/>
        <color indexed="8"/>
        <rFont val="ＭＳ Ｐ明朝"/>
        <family val="1"/>
      </rPr>
      <t>※２</t>
    </r>
    <r>
      <rPr>
        <sz val="12"/>
        <color indexed="8"/>
        <rFont val="ＭＳ Ｐ明朝"/>
        <family val="1"/>
      </rPr>
      <t>　フィフスプログラム事業及びジュニアスポーツ教室、ゴールデンエイジ･プロジェクトは招聘指導者のみ対象経費となる。</t>
    </r>
  </si>
  <si>
    <t>※　フィフスプログラム事業、ジュニアスポーツ教室、ｺﾞｰﾙﾃﾞﾝｴｲｼﾞ・ﾌﾟﾛｼﾞｪｸﾄ及び拠点化推進プロジェクトについては係員を認める。</t>
  </si>
  <si>
    <r>
      <t xml:space="preserve"> </t>
    </r>
    <r>
      <rPr>
        <b/>
        <sz val="11"/>
        <color indexed="8"/>
        <rFont val="ＭＳ Ｐ明朝"/>
        <family val="1"/>
      </rPr>
      <t>※２</t>
    </r>
    <r>
      <rPr>
        <sz val="11"/>
        <color indexed="8"/>
        <rFont val="ＭＳ Ｐ明朝"/>
        <family val="1"/>
      </rPr>
      <t>　フィフスプログラム事業、ジュニアスポーツ教室及びゴールデンエイジ･プロジェクトは招聘指導者のみ対象経費となる</t>
    </r>
  </si>
  <si>
    <t>※　フィフスプログラム事業、ジュニアスポーツ教室、ｺﾞｰﾙﾃﾞﾝｴｲｼﾞ・ﾌﾟﾛｼﾞｪｸﾄ及び拠点化推進プロジェクトについては係員を認める。</t>
  </si>
  <si>
    <r>
      <t xml:space="preserve"> </t>
    </r>
    <r>
      <rPr>
        <b/>
        <sz val="11"/>
        <color indexed="8"/>
        <rFont val="ＭＳ Ｐ明朝"/>
        <family val="1"/>
      </rPr>
      <t>※２</t>
    </r>
    <r>
      <rPr>
        <sz val="11"/>
        <color indexed="8"/>
        <rFont val="ＭＳ Ｐ明朝"/>
        <family val="1"/>
      </rPr>
      <t>　フィフスプログラム事業、ジュニアスポーツ教室及びゴールデンエイジ･プロジェクトは招聘指導者のみ対象経費となる。</t>
    </r>
  </si>
  <si>
    <r>
      <t xml:space="preserve"> </t>
    </r>
    <r>
      <rPr>
        <b/>
        <sz val="11"/>
        <color indexed="8"/>
        <rFont val="ＭＳ Ｐ明朝"/>
        <family val="1"/>
      </rPr>
      <t>※２</t>
    </r>
    <r>
      <rPr>
        <sz val="11"/>
        <color indexed="8"/>
        <rFont val="ＭＳ Ｐ明朝"/>
        <family val="1"/>
      </rPr>
      <t>　</t>
    </r>
    <r>
      <rPr>
        <sz val="11"/>
        <rFont val="ＭＳ Ｐ明朝"/>
        <family val="1"/>
      </rPr>
      <t>フィフスプログラム事業</t>
    </r>
    <r>
      <rPr>
        <sz val="11"/>
        <color indexed="10"/>
        <rFont val="ＭＳ Ｐ明朝"/>
        <family val="1"/>
      </rPr>
      <t>、</t>
    </r>
    <r>
      <rPr>
        <sz val="11"/>
        <color indexed="8"/>
        <rFont val="ＭＳ Ｐ明朝"/>
        <family val="1"/>
      </rPr>
      <t>ジュニアスポーツ教室及びゴールデンエイジ･プロジェクトは招聘指導者のみ対象経費となる。</t>
    </r>
  </si>
  <si>
    <t>係  員</t>
  </si>
  <si>
    <t>令和５年度　競技用消耗品・救急医薬品・用具運搬料　支出内訳書</t>
  </si>
  <si>
    <t>フィフスプログラム事業</t>
  </si>
  <si>
    <t>ジュニアスポーツ教室</t>
  </si>
  <si>
    <t>トップアスリート等の活用促進事業</t>
  </si>
  <si>
    <t>スーパーアスリート事業</t>
  </si>
  <si>
    <t>※　数字の「０」は非表示の設定になっています。</t>
  </si>
  <si>
    <t>令和５年度ジュニア選手の発掘・育成事業</t>
  </si>
  <si>
    <t>令和５年度　会場施設等使用料・保険料・支払手数料　支出内訳書</t>
  </si>
  <si>
    <t>令和５年度  参加者名簿兼交通費受領書</t>
  </si>
  <si>
    <t>・　スーパーアスリート事業</t>
  </si>
  <si>
    <t xml:space="preserve"> （ﾌﾟﾛｼﾞｪｸﾄ№５）</t>
  </si>
  <si>
    <t>令和５年度　事業内容変更届</t>
  </si>
  <si>
    <t>一般強化</t>
  </si>
  <si>
    <t>ドクター・トレーナー等派遣</t>
  </si>
  <si>
    <t>ふるさと選手活用促進プロジェクト</t>
  </si>
  <si>
    <t>スーパーアスリート事業</t>
  </si>
  <si>
    <t>１　変更内容</t>
  </si>
  <si>
    <t>変更後実施計画</t>
  </si>
  <si>
    <t>名　前　</t>
  </si>
  <si>
    <t>（備　考）</t>
  </si>
  <si>
    <t>人　数</t>
  </si>
  <si>
    <t>回　数</t>
  </si>
  <si>
    <t>※　名前欄は事業に応じ、招聘指導者名、ドクターまたはトレーナー名、</t>
  </si>
  <si>
    <t>　国体支援コーチ名を記入してください。</t>
  </si>
  <si>
    <t>※　備考欄は、ドクター・トレーナー招聘の場合のみ、「ドクター」、「トレーナー」</t>
  </si>
  <si>
    <t>　等の区別を記入してください。</t>
  </si>
  <si>
    <t>２　変更理由（補助金変更交付申請書に変更の理由を記入した場合は記入不要）</t>
  </si>
  <si>
    <t>３　添付書類</t>
  </si>
  <si>
    <r>
      <t>収支予算書（変更後）　（ﾌﾟﾛｼﾞｪｸﾄ</t>
    </r>
    <r>
      <rPr>
        <i/>
        <sz val="12"/>
        <rFont val="ＭＳ 明朝"/>
        <family val="1"/>
      </rPr>
      <t xml:space="preserve">No.６ </t>
    </r>
    <r>
      <rPr>
        <sz val="12"/>
        <rFont val="ＭＳ 明朝"/>
        <family val="1"/>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</si>
</sst>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0_);[Red]\(#,##0\)"/>
    <numFmt numFmtId="179" formatCode="#,##0;&quot;△ &quot;#,##0"/>
    <numFmt numFmtId="180" formatCode="0;&quot;△ &quot;0"/>
    <numFmt numFmtId="181" formatCode="&quot;@&quot;#,##0"/>
    <numFmt numFmtId="182" formatCode="0&quot;日&quot;"/>
    <numFmt numFmtId="183" formatCode="0&quot;人&quot;"/>
    <numFmt numFmtId="184" formatCode="#,##0&quot;円&quot;"/>
    <numFmt numFmtId="185" formatCode="0&quot;泊&quot;"/>
    <numFmt numFmtId="186" formatCode="[$-411]ggge&quot;年&quot;m&quot;月&quot;d&quot;日&quot;;@"/>
    <numFmt numFmtId="187" formatCode="0&quot;回&quot;"/>
    <numFmt numFmtId="188" formatCode="#,##0;[Red]#,##0"/>
    <numFmt numFmtId="189" formatCode="[$]ggge&quot;年&quot;m&quot;月&quot;d&quot;日&quot;;@"/>
    <numFmt numFmtId="190" formatCode="[$-411]gge&quot;年&quot;m&quot;月&quot;d&quot;日&quot;;@"/>
    <numFmt numFmtId="191" formatCode="[$]gge&quot;年&quot;m&quot;月&quot;d&quot;日&quot;;@"/>
  </numFmts>
  <fonts count="118">
    <font>
      <sz val="11"/>
      <name val="ＭＳ Ｐゴシック"/>
      <family val="3"/>
    </font>
    <font>
      <sz val="6"/>
      <name val="ＭＳ Ｐゴシック"/>
      <family val="3"/>
    </font>
    <font>
      <sz val="11"/>
      <name val="ＭＳ 明朝"/>
      <family val="1"/>
    </font>
    <font>
      <sz val="16"/>
      <name val="ＭＳ 明朝"/>
      <family val="1"/>
    </font>
    <font>
      <sz val="14"/>
      <name val="ＭＳ 明朝"/>
      <family val="1"/>
    </font>
    <font>
      <sz val="12"/>
      <name val="ＭＳ 明朝"/>
      <family val="1"/>
    </font>
    <font>
      <sz val="11"/>
      <name val="ＭＳ Ｐ明朝"/>
      <family val="1"/>
    </font>
    <font>
      <sz val="12"/>
      <name val="ＭＳ Ｐ明朝"/>
      <family val="1"/>
    </font>
    <font>
      <sz val="12.5"/>
      <name val="ＭＳ 明朝"/>
      <family val="1"/>
    </font>
    <font>
      <sz val="16"/>
      <name val="ＭＳ Ｐ明朝"/>
      <family val="1"/>
    </font>
    <font>
      <sz val="16"/>
      <name val="ＭＳ Ｐゴシック"/>
      <family val="3"/>
    </font>
    <font>
      <i/>
      <sz val="12"/>
      <name val="ＭＳ 明朝"/>
      <family val="1"/>
    </font>
    <font>
      <sz val="10"/>
      <name val="ＭＳ 明朝"/>
      <family val="1"/>
    </font>
    <font>
      <sz val="10.5"/>
      <name val="ＭＳ Ｐ明朝"/>
      <family val="1"/>
    </font>
    <font>
      <sz val="12"/>
      <color indexed="8"/>
      <name val="ＭＳ 明朝"/>
      <family val="1"/>
    </font>
    <font>
      <b/>
      <sz val="12"/>
      <name val="ＭＳ 明朝"/>
      <family val="1"/>
    </font>
    <font>
      <sz val="11"/>
      <color indexed="8"/>
      <name val="ＭＳ 明朝"/>
      <family val="1"/>
    </font>
    <font>
      <u val="single"/>
      <sz val="12"/>
      <color indexed="8"/>
      <name val="ＭＳ 明朝"/>
      <family val="1"/>
    </font>
    <font>
      <u val="double"/>
      <sz val="12"/>
      <color indexed="8"/>
      <name val="ＭＳ 明朝"/>
      <family val="1"/>
    </font>
    <font>
      <sz val="11"/>
      <color indexed="8"/>
      <name val="ＭＳ Ｐ明朝"/>
      <family val="1"/>
    </font>
    <font>
      <b/>
      <sz val="11"/>
      <color indexed="8"/>
      <name val="ＭＳ Ｐ明朝"/>
      <family val="1"/>
    </font>
    <font>
      <sz val="14"/>
      <color indexed="8"/>
      <name val="ＭＳ Ｐ明朝"/>
      <family val="1"/>
    </font>
    <font>
      <sz val="12"/>
      <color indexed="8"/>
      <name val="ＭＳ Ｐ明朝"/>
      <family val="1"/>
    </font>
    <font>
      <b/>
      <sz val="12"/>
      <color indexed="8"/>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明朝"/>
      <family val="1"/>
    </font>
    <font>
      <sz val="12"/>
      <color indexed="10"/>
      <name val="ＭＳ 明朝"/>
      <family val="1"/>
    </font>
    <font>
      <sz val="14"/>
      <color indexed="8"/>
      <name val="ＭＳ 明朝"/>
      <family val="1"/>
    </font>
    <font>
      <sz val="10.5"/>
      <color indexed="8"/>
      <name val="ＭＳ Ｐ明朝"/>
      <family val="1"/>
    </font>
    <font>
      <b/>
      <sz val="14"/>
      <color indexed="8"/>
      <name val="ＭＳ Ｐ明朝"/>
      <family val="1"/>
    </font>
    <font>
      <b/>
      <sz val="15.75"/>
      <color indexed="8"/>
      <name val="ＭＳ Ｐ明朝"/>
      <family val="1"/>
    </font>
    <font>
      <strike/>
      <sz val="10.5"/>
      <color indexed="8"/>
      <name val="ＭＳ Ｐ明朝"/>
      <family val="1"/>
    </font>
    <font>
      <sz val="16"/>
      <color indexed="8"/>
      <name val="ＭＳ Ｐ明朝"/>
      <family val="1"/>
    </font>
    <font>
      <sz val="13"/>
      <color indexed="8"/>
      <name val="ＭＳ Ｐ明朝"/>
      <family val="1"/>
    </font>
    <font>
      <sz val="14"/>
      <color indexed="8"/>
      <name val="ＭＳ Ｐゴシック"/>
      <family val="3"/>
    </font>
    <font>
      <sz val="9"/>
      <color indexed="8"/>
      <name val="ＭＳ Ｐ明朝"/>
      <family val="1"/>
    </font>
    <font>
      <sz val="8"/>
      <color indexed="8"/>
      <name val="ＭＳ Ｐ明朝"/>
      <family val="1"/>
    </font>
    <font>
      <b/>
      <sz val="10"/>
      <color indexed="8"/>
      <name val="ＭＳ Ｐ明朝"/>
      <family val="1"/>
    </font>
    <font>
      <sz val="16"/>
      <color indexed="8"/>
      <name val="ＭＳ Ｐゴシック"/>
      <family val="3"/>
    </font>
    <font>
      <sz val="6"/>
      <color indexed="8"/>
      <name val="ＭＳ Ｐ明朝"/>
      <family val="1"/>
    </font>
    <font>
      <sz val="10"/>
      <color indexed="8"/>
      <name val="ＭＳ Ｐ明朝"/>
      <family val="1"/>
    </font>
    <font>
      <sz val="12"/>
      <color indexed="8"/>
      <name val="ＭＳ Ｐゴシック"/>
      <family val="3"/>
    </font>
    <font>
      <b/>
      <sz val="12"/>
      <color indexed="8"/>
      <name val="ＭＳ 明朝"/>
      <family val="1"/>
    </font>
    <font>
      <sz val="20"/>
      <color indexed="8"/>
      <name val="ＭＳ Ｐ明朝"/>
      <family val="1"/>
    </font>
    <font>
      <sz val="20"/>
      <color indexed="8"/>
      <name val="ＭＳ Ｐゴシック"/>
      <family val="3"/>
    </font>
    <font>
      <sz val="16"/>
      <color indexed="8"/>
      <name val="ＭＳ 明朝"/>
      <family val="1"/>
    </font>
    <font>
      <sz val="10"/>
      <color indexed="10"/>
      <name val="ＭＳ 明朝"/>
      <family val="1"/>
    </font>
    <font>
      <u val="single"/>
      <sz val="11"/>
      <color indexed="8"/>
      <name val="ＭＳ Ｐ明朝"/>
      <family val="1"/>
    </font>
    <font>
      <sz val="2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明朝"/>
      <family val="1"/>
    </font>
    <font>
      <sz val="12"/>
      <color rgb="FFFF0000"/>
      <name val="ＭＳ 明朝"/>
      <family val="1"/>
    </font>
    <font>
      <sz val="11"/>
      <color theme="1"/>
      <name val="ＭＳ Ｐ明朝"/>
      <family val="1"/>
    </font>
    <font>
      <sz val="12"/>
      <color theme="1"/>
      <name val="ＭＳ 明朝"/>
      <family val="1"/>
    </font>
    <font>
      <sz val="14"/>
      <color theme="1"/>
      <name val="ＭＳ Ｐ明朝"/>
      <family val="1"/>
    </font>
    <font>
      <sz val="14"/>
      <color theme="1"/>
      <name val="ＭＳ 明朝"/>
      <family val="1"/>
    </font>
    <font>
      <sz val="12"/>
      <color theme="1"/>
      <name val="ＭＳ Ｐ明朝"/>
      <family val="1"/>
    </font>
    <font>
      <sz val="10.5"/>
      <color theme="1"/>
      <name val="ＭＳ Ｐ明朝"/>
      <family val="1"/>
    </font>
    <font>
      <sz val="11"/>
      <color theme="1"/>
      <name val="ＭＳ 明朝"/>
      <family val="1"/>
    </font>
    <font>
      <b/>
      <sz val="14"/>
      <color theme="1"/>
      <name val="ＭＳ Ｐ明朝"/>
      <family val="1"/>
    </font>
    <font>
      <b/>
      <sz val="15.75"/>
      <color theme="1"/>
      <name val="ＭＳ Ｐ明朝"/>
      <family val="1"/>
    </font>
    <font>
      <strike/>
      <sz val="10.5"/>
      <color theme="1"/>
      <name val="ＭＳ Ｐ明朝"/>
      <family val="1"/>
    </font>
    <font>
      <sz val="11"/>
      <color theme="1"/>
      <name val="ＭＳ Ｐゴシック"/>
      <family val="3"/>
    </font>
    <font>
      <sz val="16"/>
      <color theme="1"/>
      <name val="ＭＳ Ｐ明朝"/>
      <family val="1"/>
    </font>
    <font>
      <sz val="13"/>
      <color theme="1"/>
      <name val="ＭＳ Ｐ明朝"/>
      <family val="1"/>
    </font>
    <font>
      <sz val="11"/>
      <color rgb="FFFF0000"/>
      <name val="ＭＳ Ｐ明朝"/>
      <family val="1"/>
    </font>
    <font>
      <sz val="14"/>
      <color theme="1"/>
      <name val="ＭＳ Ｐゴシック"/>
      <family val="3"/>
    </font>
    <font>
      <sz val="8"/>
      <color theme="1"/>
      <name val="ＭＳ Ｐ明朝"/>
      <family val="1"/>
    </font>
    <font>
      <sz val="9"/>
      <color theme="1"/>
      <name val="ＭＳ Ｐ明朝"/>
      <family val="1"/>
    </font>
    <font>
      <b/>
      <sz val="10"/>
      <color theme="1"/>
      <name val="ＭＳ Ｐ明朝"/>
      <family val="1"/>
    </font>
    <font>
      <sz val="20"/>
      <color theme="1"/>
      <name val="ＭＳ 明朝"/>
      <family val="1"/>
    </font>
    <font>
      <sz val="16"/>
      <color theme="1"/>
      <name val="ＭＳ Ｐゴシック"/>
      <family val="3"/>
    </font>
    <font>
      <sz val="10"/>
      <color theme="1"/>
      <name val="ＭＳ Ｐ明朝"/>
      <family val="1"/>
    </font>
    <font>
      <sz val="6"/>
      <color theme="1"/>
      <name val="ＭＳ Ｐ明朝"/>
      <family val="1"/>
    </font>
    <font>
      <sz val="20"/>
      <color theme="1"/>
      <name val="ＭＳ Ｐ明朝"/>
      <family val="1"/>
    </font>
    <font>
      <sz val="12"/>
      <color theme="1"/>
      <name val="ＭＳ Ｐゴシック"/>
      <family val="3"/>
    </font>
    <font>
      <sz val="16"/>
      <color theme="1"/>
      <name val="ＭＳ 明朝"/>
      <family val="1"/>
    </font>
    <font>
      <sz val="20"/>
      <color theme="1"/>
      <name val="ＭＳ Ｐゴシック"/>
      <family val="3"/>
    </font>
    <font>
      <b/>
      <sz val="12"/>
      <color theme="1"/>
      <name val="ＭＳ 明朝"/>
      <family val="1"/>
    </font>
    <font>
      <sz val="10"/>
      <color rgb="FFFF0000"/>
      <name val="ＭＳ 明朝"/>
      <family val="1"/>
    </font>
    <font>
      <u val="single"/>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style="thin"/>
    </border>
    <border>
      <left>
        <color indexed="63"/>
      </left>
      <right style="thin">
        <color indexed="9"/>
      </right>
      <top style="thin"/>
      <bottom style="thin">
        <color indexed="9"/>
      </bottom>
    </border>
    <border>
      <left>
        <color indexed="63"/>
      </left>
      <right>
        <color indexed="63"/>
      </right>
      <top style="medium">
        <color indexed="9"/>
      </top>
      <bottom style="medium">
        <color indexed="9"/>
      </bottom>
    </border>
    <border>
      <left>
        <color indexed="63"/>
      </left>
      <right>
        <color indexed="63"/>
      </right>
      <top>
        <color indexed="63"/>
      </top>
      <bottom style="medium"/>
    </border>
    <border>
      <left style="medium">
        <color indexed="9"/>
      </left>
      <right style="medium">
        <color indexed="9"/>
      </right>
      <top style="medium"/>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9"/>
      </left>
      <right style="medium">
        <color indexed="9"/>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color indexed="63"/>
      </left>
      <right>
        <color indexed="63"/>
      </right>
      <top>
        <color indexed="63"/>
      </top>
      <bottom style="medium">
        <color indexed="9"/>
      </bottom>
    </border>
    <border>
      <left style="medium">
        <color indexed="9"/>
      </left>
      <right style="medium">
        <color indexed="9"/>
      </right>
      <top style="medium"/>
      <bottom style="medium">
        <color indexed="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color indexed="63"/>
      </bottom>
    </border>
    <border>
      <left>
        <color indexed="63"/>
      </left>
      <right style="medium">
        <color indexed="9"/>
      </right>
      <top style="medium">
        <color indexed="9"/>
      </top>
      <bottom>
        <color indexed="63"/>
      </bottom>
    </border>
    <border>
      <left style="thin"/>
      <right style="thin"/>
      <top style="medium"/>
      <bottom>
        <color indexed="63"/>
      </botto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9"/>
      </bottom>
    </border>
    <border>
      <left>
        <color indexed="63"/>
      </left>
      <right style="thin"/>
      <top style="thin"/>
      <bottom style="thin"/>
    </border>
    <border>
      <left>
        <color indexed="63"/>
      </left>
      <right style="medium">
        <color indexed="9"/>
      </right>
      <top>
        <color indexed="63"/>
      </top>
      <bottom style="medium">
        <color indexed="9"/>
      </bottom>
    </border>
    <border>
      <left style="thin"/>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right style="thin">
        <color indexed="9"/>
      </right>
      <top style="thin"/>
      <bottom style="thin">
        <color indexed="9"/>
      </bottom>
    </border>
    <border>
      <left style="thin">
        <color indexed="9"/>
      </left>
      <right style="thin"/>
      <top style="thin"/>
      <bottom style="thin">
        <color indexed="9"/>
      </bottom>
    </border>
    <border>
      <left>
        <color indexed="63"/>
      </left>
      <right>
        <color indexed="63"/>
      </right>
      <top style="thin">
        <color indexed="9"/>
      </top>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color indexed="63"/>
      </left>
      <right style="thin">
        <color indexed="9"/>
      </right>
      <top>
        <color indexed="63"/>
      </top>
      <bottom>
        <color indexed="63"/>
      </bottom>
    </border>
    <border>
      <left style="thin"/>
      <right style="thin">
        <color indexed="9"/>
      </right>
      <top style="thin">
        <color indexed="9"/>
      </top>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medium"/>
    </border>
    <border>
      <left>
        <color indexed="63"/>
      </left>
      <right>
        <color indexed="63"/>
      </right>
      <top style="thin"/>
      <bottom style="thin"/>
    </border>
    <border>
      <left style="thin"/>
      <right>
        <color indexed="63"/>
      </right>
      <top>
        <color indexed="63"/>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style="thin"/>
      <right style="thin"/>
      <top style="thin"/>
      <bottom style="thin"/>
    </border>
    <border>
      <left style="thin"/>
      <right style="thin"/>
      <top style="medium"/>
      <bottom style="thin"/>
    </border>
    <border>
      <left style="thin"/>
      <right style="thin"/>
      <top style="double"/>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medium"/>
      <top>
        <color indexed="63"/>
      </top>
      <bottom style="medium"/>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color indexed="63"/>
      </right>
      <top style="thin"/>
      <bottom style="thin">
        <color indexed="9"/>
      </bottom>
    </border>
    <border>
      <left>
        <color indexed="63"/>
      </left>
      <right style="thin">
        <color indexed="9"/>
      </right>
      <top style="thin">
        <color indexed="9"/>
      </top>
      <bottom style="thin"/>
    </border>
    <border>
      <left>
        <color indexed="63"/>
      </left>
      <right>
        <color indexed="63"/>
      </right>
      <top style="thin">
        <color theme="1"/>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color indexed="63"/>
      </top>
      <bottom style="double"/>
    </border>
    <border>
      <left style="medium"/>
      <right>
        <color indexed="63"/>
      </right>
      <top style="double"/>
      <bottom>
        <color indexed="63"/>
      </bottom>
    </border>
    <border>
      <left style="medium"/>
      <right>
        <color indexed="63"/>
      </right>
      <top>
        <color indexed="63"/>
      </top>
      <bottom style="medium"/>
    </border>
    <border>
      <left style="thin"/>
      <right style="thin"/>
      <top style="double"/>
      <bottom>
        <color indexed="63"/>
      </bottom>
    </border>
    <border>
      <left style="thin">
        <color indexed="9"/>
      </left>
      <right>
        <color indexed="63"/>
      </right>
      <top style="thin"/>
      <bottom>
        <color indexed="63"/>
      </bottom>
    </border>
    <border>
      <left>
        <color indexed="63"/>
      </left>
      <right style="thin">
        <color indexed="9"/>
      </right>
      <top style="thin"/>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thin"/>
      <right style="medium"/>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color indexed="9"/>
      </left>
      <right>
        <color indexed="63"/>
      </right>
      <top style="medium">
        <color indexed="9"/>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color indexed="63"/>
      </bottom>
    </border>
    <border>
      <left>
        <color indexed="63"/>
      </left>
      <right>
        <color indexed="63"/>
      </right>
      <top style="medium">
        <color indexed="9"/>
      </top>
      <bottom>
        <color indexed="63"/>
      </bottom>
    </border>
    <border>
      <left style="thin"/>
      <right style="medium"/>
      <top style="thin"/>
      <bottom>
        <color indexed="63"/>
      </botto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medium"/>
      <top>
        <color indexed="63"/>
      </top>
      <bottom style="thin"/>
    </border>
    <border>
      <left>
        <color indexed="63"/>
      </left>
      <right style="thin"/>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color indexed="9"/>
      </top>
      <bottom style="thin">
        <color indexed="9"/>
      </bottom>
    </border>
    <border>
      <left style="medium">
        <color indexed="9"/>
      </left>
      <right style="medium">
        <color indexed="9"/>
      </right>
      <top>
        <color indexed="63"/>
      </top>
      <bottom style="medium"/>
    </border>
    <border>
      <left>
        <color indexed="63"/>
      </left>
      <right style="thin"/>
      <top style="thin">
        <color indexed="9"/>
      </top>
      <bottom>
        <color indexed="63"/>
      </bottom>
    </border>
    <border>
      <left style="dotted"/>
      <right>
        <color indexed="63"/>
      </right>
      <top style="thin"/>
      <bottom style="thin"/>
    </border>
    <border>
      <left>
        <color indexed="63"/>
      </left>
      <right>
        <color indexed="63"/>
      </right>
      <top style="thin"/>
      <bottom style="thin">
        <color indexed="9"/>
      </bottom>
    </border>
    <border>
      <left>
        <color indexed="63"/>
      </left>
      <right style="dott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85" fillId="0" borderId="0" applyNumberFormat="0" applyFill="0" applyBorder="0" applyAlignment="0" applyProtection="0"/>
    <xf numFmtId="0" fontId="86" fillId="32" borderId="0" applyNumberFormat="0" applyBorder="0" applyAlignment="0" applyProtection="0"/>
  </cellStyleXfs>
  <cellXfs count="1172">
    <xf numFmtId="0" fontId="0" fillId="0" borderId="0" xfId="0" applyAlignment="1">
      <alignment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0" borderId="10" xfId="0" applyFont="1" applyBorder="1" applyAlignment="1">
      <alignment horizontal="center"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 xfId="0" applyFont="1" applyBorder="1" applyAlignment="1">
      <alignment horizontal="center" vertical="center" shrinkToFit="1"/>
    </xf>
    <xf numFmtId="0" fontId="5" fillId="0" borderId="0" xfId="0" applyFont="1" applyAlignment="1">
      <alignment horizontal="left" vertical="center" shrinkToFit="1"/>
    </xf>
    <xf numFmtId="0" fontId="5" fillId="0" borderId="16" xfId="0" applyFont="1" applyBorder="1" applyAlignment="1">
      <alignment shrinkToFit="1"/>
    </xf>
    <xf numFmtId="0" fontId="5" fillId="0" borderId="12" xfId="0" applyFont="1" applyBorder="1" applyAlignment="1">
      <alignment shrinkToFit="1"/>
    </xf>
    <xf numFmtId="0" fontId="5" fillId="0" borderId="10" xfId="0" applyFont="1" applyBorder="1" applyAlignment="1">
      <alignment shrinkToFit="1"/>
    </xf>
    <xf numFmtId="0" fontId="5" fillId="0" borderId="17" xfId="0" applyFont="1" applyBorder="1" applyAlignment="1">
      <alignment vertical="center" shrinkToFit="1"/>
    </xf>
    <xf numFmtId="0" fontId="5" fillId="0" borderId="0" xfId="0" applyFont="1" applyAlignment="1">
      <alignment vertical="center"/>
    </xf>
    <xf numFmtId="0" fontId="5" fillId="0" borderId="18" xfId="0" applyFont="1" applyBorder="1" applyAlignment="1">
      <alignment horizontal="center" vertical="top" shrinkToFit="1"/>
    </xf>
    <xf numFmtId="0" fontId="5" fillId="0" borderId="15" xfId="0" applyFont="1" applyBorder="1" applyAlignment="1">
      <alignment horizontal="center" vertical="top" shrinkToFit="1"/>
    </xf>
    <xf numFmtId="0" fontId="5" fillId="0" borderId="19" xfId="0" applyFont="1" applyBorder="1" applyAlignment="1">
      <alignment horizontal="right" shrinkToFit="1"/>
    </xf>
    <xf numFmtId="0" fontId="5" fillId="0" borderId="20" xfId="0" applyFont="1" applyBorder="1" applyAlignment="1">
      <alignment horizontal="right" shrinkToFit="1"/>
    </xf>
    <xf numFmtId="0" fontId="3" fillId="0" borderId="0" xfId="0" applyFont="1" applyAlignment="1" quotePrefix="1">
      <alignment horizontal="center" vertical="center" shrinkToFit="1"/>
    </xf>
    <xf numFmtId="0" fontId="3" fillId="0" borderId="0" xfId="0" applyFont="1" applyAlignment="1">
      <alignment horizontal="center" vertical="center" shrinkToFit="1"/>
    </xf>
    <xf numFmtId="0" fontId="5" fillId="0" borderId="21" xfId="0" applyFont="1" applyBorder="1" applyAlignment="1">
      <alignment horizontal="left" shrinkToFit="1"/>
    </xf>
    <xf numFmtId="0" fontId="5" fillId="0" borderId="21" xfId="0" applyFont="1" applyBorder="1" applyAlignment="1">
      <alignment shrinkToFit="1"/>
    </xf>
    <xf numFmtId="0" fontId="5" fillId="0" borderId="14" xfId="0" applyFont="1" applyBorder="1" applyAlignment="1">
      <alignment shrinkToFit="1"/>
    </xf>
    <xf numFmtId="0" fontId="5" fillId="0" borderId="12" xfId="0" applyFont="1" applyBorder="1" applyAlignment="1">
      <alignment horizontal="center" shrinkToFit="1"/>
    </xf>
    <xf numFmtId="0" fontId="5" fillId="0" borderId="22" xfId="0" applyFont="1" applyBorder="1" applyAlignment="1">
      <alignment vertical="center" shrinkToFit="1"/>
    </xf>
    <xf numFmtId="0" fontId="4" fillId="0" borderId="0" xfId="0" applyFont="1" applyAlignment="1">
      <alignment vertical="center" shrinkToFit="1"/>
    </xf>
    <xf numFmtId="0" fontId="5" fillId="0" borderId="23" xfId="0" applyFont="1" applyBorder="1" applyAlignment="1">
      <alignment horizontal="left" shrinkToFit="1"/>
    </xf>
    <xf numFmtId="0" fontId="5" fillId="0" borderId="24" xfId="0" applyFont="1" applyBorder="1" applyAlignment="1">
      <alignment horizontal="left" shrinkToFit="1"/>
    </xf>
    <xf numFmtId="0" fontId="5" fillId="0" borderId="0" xfId="0" applyFont="1" applyAlignment="1" quotePrefix="1">
      <alignment horizontal="right" vertical="center" shrinkToFit="1"/>
    </xf>
    <xf numFmtId="0" fontId="4" fillId="0" borderId="0" xfId="0" applyFont="1" applyAlignment="1" quotePrefix="1">
      <alignment horizontal="center" vertical="center" shrinkToFit="1"/>
    </xf>
    <xf numFmtId="0" fontId="6" fillId="0" borderId="0" xfId="0" applyFont="1" applyAlignment="1">
      <alignment vertical="center" shrinkToFit="1"/>
    </xf>
    <xf numFmtId="0" fontId="6" fillId="0" borderId="0" xfId="0" applyFont="1" applyAlignment="1">
      <alignment vertical="center"/>
    </xf>
    <xf numFmtId="0" fontId="5" fillId="0" borderId="25" xfId="0" applyFont="1" applyBorder="1" applyAlignment="1">
      <alignment vertical="center" shrinkToFit="1"/>
    </xf>
    <xf numFmtId="0" fontId="6" fillId="0" borderId="25" xfId="0" applyFont="1" applyBorder="1" applyAlignment="1">
      <alignment horizontal="center" vertical="center"/>
    </xf>
    <xf numFmtId="0" fontId="6" fillId="0" borderId="25" xfId="0" applyFont="1" applyBorder="1" applyAlignment="1">
      <alignment vertical="center"/>
    </xf>
    <xf numFmtId="0" fontId="6" fillId="0" borderId="0" xfId="0" applyFont="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5" fillId="0" borderId="0" xfId="0" applyFont="1" applyAlignment="1">
      <alignment shrinkToFit="1"/>
    </xf>
    <xf numFmtId="0" fontId="5" fillId="0" borderId="0" xfId="0" applyFont="1" applyAlignment="1">
      <alignment horizontal="center" shrinkToFit="1"/>
    </xf>
    <xf numFmtId="0" fontId="5" fillId="0" borderId="0" xfId="0" applyFont="1" applyAlignment="1" applyProtection="1">
      <alignment vertical="center"/>
      <protection locked="0"/>
    </xf>
    <xf numFmtId="0" fontId="5" fillId="0" borderId="25" xfId="0" applyFont="1" applyBorder="1" applyAlignment="1">
      <alignment shrinkToFit="1"/>
    </xf>
    <xf numFmtId="0" fontId="5" fillId="0" borderId="25" xfId="0" applyFont="1" applyBorder="1" applyAlignment="1" applyProtection="1">
      <alignment vertical="center"/>
      <protection locked="0"/>
    </xf>
    <xf numFmtId="0" fontId="5" fillId="0" borderId="17" xfId="0" applyFont="1" applyBorder="1" applyAlignment="1">
      <alignment shrinkToFit="1"/>
    </xf>
    <xf numFmtId="0" fontId="6" fillId="0" borderId="28" xfId="0" applyFont="1" applyBorder="1" applyAlignment="1">
      <alignment vertical="center"/>
    </xf>
    <xf numFmtId="0" fontId="4" fillId="0" borderId="0" xfId="0" applyFont="1" applyAlignment="1" quotePrefix="1">
      <alignment vertical="center" shrinkToFit="1"/>
    </xf>
    <xf numFmtId="0" fontId="5" fillId="0" borderId="0" xfId="0" applyFont="1" applyAlignment="1" quotePrefix="1">
      <alignment vertical="center" shrinkToFit="1"/>
    </xf>
    <xf numFmtId="0" fontId="8" fillId="0" borderId="0" xfId="0" applyFont="1" applyAlignment="1">
      <alignment vertical="center" shrinkToFit="1"/>
    </xf>
    <xf numFmtId="0" fontId="7" fillId="0" borderId="0" xfId="0" applyFont="1" applyAlignment="1">
      <alignment vertical="center"/>
    </xf>
    <xf numFmtId="0" fontId="7" fillId="0" borderId="25" xfId="0" applyFont="1" applyBorder="1" applyAlignment="1">
      <alignment vertical="center"/>
    </xf>
    <xf numFmtId="0" fontId="9" fillId="0" borderId="0" xfId="0" applyFont="1" applyAlignment="1">
      <alignment vertical="center"/>
    </xf>
    <xf numFmtId="3" fontId="6" fillId="0" borderId="0" xfId="0" applyNumberFormat="1" applyFont="1" applyAlignment="1">
      <alignment vertical="center"/>
    </xf>
    <xf numFmtId="0" fontId="10" fillId="0" borderId="0" xfId="0" applyFont="1" applyAlignment="1">
      <alignment vertical="center"/>
    </xf>
    <xf numFmtId="0" fontId="6" fillId="0" borderId="0" xfId="0" applyFont="1" applyAlignment="1">
      <alignment horizontal="distributed" vertical="center"/>
    </xf>
    <xf numFmtId="0" fontId="6" fillId="0" borderId="29" xfId="0" applyFont="1" applyBorder="1" applyAlignment="1">
      <alignment horizontal="center" vertical="center"/>
    </xf>
    <xf numFmtId="0" fontId="6" fillId="0" borderId="30" xfId="0" applyFont="1" applyBorder="1" applyAlignment="1">
      <alignment vertical="center"/>
    </xf>
    <xf numFmtId="0" fontId="5" fillId="0" borderId="10" xfId="0"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31" xfId="0" applyFont="1" applyBorder="1" applyAlignment="1" applyProtection="1">
      <alignment horizontal="center" vertical="center" shrinkToFit="1"/>
      <protection locked="0"/>
    </xf>
    <xf numFmtId="0" fontId="5" fillId="0" borderId="11" xfId="0" applyFont="1" applyBorder="1" applyAlignment="1" applyProtection="1">
      <alignment vertical="center" shrinkToFit="1"/>
      <protection locked="0"/>
    </xf>
    <xf numFmtId="0" fontId="5" fillId="0" borderId="11" xfId="0" applyFont="1" applyBorder="1" applyAlignment="1" applyProtection="1">
      <alignment horizontal="right" vertical="center" shrinkToFit="1"/>
      <protection locked="0"/>
    </xf>
    <xf numFmtId="0" fontId="5" fillId="0" borderId="32" xfId="0" applyFont="1" applyBorder="1" applyAlignment="1" applyProtection="1">
      <alignment vertical="center" shrinkToFi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left" vertical="center" indent="1" shrinkToFit="1"/>
      <protection locked="0"/>
    </xf>
    <xf numFmtId="0" fontId="6" fillId="0" borderId="27" xfId="0" applyFont="1" applyBorder="1" applyAlignment="1">
      <alignment horizontal="center" vertical="center"/>
    </xf>
    <xf numFmtId="0" fontId="5" fillId="0" borderId="16"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5" fillId="0" borderId="14"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5" fillId="0" borderId="34" xfId="0" applyFont="1" applyBorder="1" applyAlignment="1" applyProtection="1">
      <alignment vertical="center" shrinkToFit="1"/>
      <protection locked="0"/>
    </xf>
    <xf numFmtId="0" fontId="5" fillId="0" borderId="19"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5" fillId="0" borderId="36" xfId="0" applyFont="1" applyBorder="1" applyAlignment="1" applyProtection="1">
      <alignment vertical="center" shrinkToFit="1"/>
      <protection locked="0"/>
    </xf>
    <xf numFmtId="0" fontId="5" fillId="0" borderId="37"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35"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40" xfId="0" applyFont="1" applyBorder="1" applyAlignment="1" applyProtection="1">
      <alignment vertical="center" shrinkToFit="1"/>
      <protection locked="0"/>
    </xf>
    <xf numFmtId="0" fontId="5" fillId="0" borderId="41" xfId="0" applyFont="1" applyBorder="1" applyAlignment="1" applyProtection="1">
      <alignment vertical="center" shrinkToFit="1"/>
      <protection locked="0"/>
    </xf>
    <xf numFmtId="0" fontId="5" fillId="0" borderId="42" xfId="0" applyFont="1" applyBorder="1" applyAlignment="1" applyProtection="1">
      <alignment vertical="center" shrinkToFit="1"/>
      <protection locked="0"/>
    </xf>
    <xf numFmtId="0" fontId="5" fillId="0" borderId="43" xfId="0" applyFont="1" applyBorder="1" applyAlignment="1" applyProtection="1">
      <alignment horizontal="right" vertical="center" shrinkToFit="1"/>
      <protection locked="0"/>
    </xf>
    <xf numFmtId="176" fontId="5" fillId="0" borderId="44" xfId="0" applyNumberFormat="1" applyFont="1" applyBorder="1" applyAlignment="1" applyProtection="1">
      <alignment horizontal="right" vertical="center" shrinkToFit="1"/>
      <protection locked="0"/>
    </xf>
    <xf numFmtId="0" fontId="6" fillId="0" borderId="45" xfId="0" applyFont="1" applyBorder="1" applyAlignment="1">
      <alignment vertical="center"/>
    </xf>
    <xf numFmtId="0" fontId="6" fillId="0" borderId="29" xfId="0" applyFont="1" applyBorder="1" applyAlignment="1">
      <alignment vertical="center"/>
    </xf>
    <xf numFmtId="0" fontId="6" fillId="0" borderId="46" xfId="0" applyFont="1" applyBorder="1" applyAlignment="1">
      <alignment vertical="center"/>
    </xf>
    <xf numFmtId="0" fontId="7" fillId="0" borderId="47" xfId="0" applyFont="1" applyBorder="1" applyAlignment="1">
      <alignment vertical="center"/>
    </xf>
    <xf numFmtId="0" fontId="6" fillId="0" borderId="48" xfId="0" applyFont="1" applyBorder="1" applyAlignment="1">
      <alignment vertical="center"/>
    </xf>
    <xf numFmtId="0" fontId="5" fillId="0" borderId="49" xfId="0" applyFont="1" applyBorder="1" applyAlignment="1" applyProtection="1">
      <alignment horizontal="left" vertical="center" shrinkToFit="1"/>
      <protection locked="0"/>
    </xf>
    <xf numFmtId="0" fontId="6" fillId="0" borderId="0" xfId="0" applyFont="1" applyAlignment="1">
      <alignment vertical="top"/>
    </xf>
    <xf numFmtId="0" fontId="6" fillId="0" borderId="27" xfId="0" applyFont="1" applyBorder="1" applyAlignment="1">
      <alignment vertical="top"/>
    </xf>
    <xf numFmtId="0" fontId="5" fillId="0" borderId="50" xfId="0" applyFont="1" applyBorder="1" applyAlignment="1" applyProtection="1" quotePrefix="1">
      <alignment horizontal="center" vertical="center" shrinkToFit="1"/>
      <protection locked="0"/>
    </xf>
    <xf numFmtId="0" fontId="5" fillId="0" borderId="51" xfId="0" applyFont="1" applyBorder="1" applyAlignment="1">
      <alignment horizontal="center" vertical="center" shrinkToFit="1"/>
    </xf>
    <xf numFmtId="179" fontId="5" fillId="0" borderId="0" xfId="0" applyNumberFormat="1" applyFont="1" applyAlignment="1">
      <alignment horizontal="center" vertical="center" shrinkToFit="1"/>
    </xf>
    <xf numFmtId="49" fontId="5" fillId="0" borderId="16"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14" xfId="0" applyNumberFormat="1" applyFont="1" applyBorder="1" applyAlignment="1" quotePrefix="1">
      <alignment horizontal="left" vertical="center" shrinkToFit="1"/>
    </xf>
    <xf numFmtId="0" fontId="5" fillId="0" borderId="14" xfId="0" applyFont="1" applyBorder="1" applyAlignment="1">
      <alignment horizontal="left" vertical="center" shrinkToFit="1"/>
    </xf>
    <xf numFmtId="0" fontId="5" fillId="0" borderId="14" xfId="0" applyFont="1" applyBorder="1" applyAlignment="1" quotePrefix="1">
      <alignment horizontal="left" vertical="center" shrinkToFit="1"/>
    </xf>
    <xf numFmtId="49" fontId="5" fillId="0" borderId="52" xfId="0" applyNumberFormat="1" applyFont="1" applyBorder="1" applyAlignment="1">
      <alignment horizontal="left" vertical="center" shrinkToFit="1"/>
    </xf>
    <xf numFmtId="49" fontId="5" fillId="0" borderId="53"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0" fontId="5" fillId="0" borderId="15" xfId="0" applyFont="1" applyBorder="1" applyAlignment="1">
      <alignment horizontal="left" vertical="center" shrinkToFit="1"/>
    </xf>
    <xf numFmtId="49" fontId="5" fillId="0" borderId="15" xfId="0" applyNumberFormat="1" applyFont="1" applyBorder="1" applyAlignment="1" quotePrefix="1">
      <alignment horizontal="left" vertical="center" shrinkToFit="1"/>
    </xf>
    <xf numFmtId="0" fontId="5" fillId="0" borderId="15" xfId="0" applyFont="1" applyBorder="1" applyAlignment="1" quotePrefix="1">
      <alignment horizontal="left" vertical="center" shrinkToFit="1"/>
    </xf>
    <xf numFmtId="0" fontId="5" fillId="0" borderId="54"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49" fontId="5" fillId="0" borderId="55" xfId="0" applyNumberFormat="1" applyFont="1" applyBorder="1" applyAlignment="1">
      <alignment horizontal="left" vertical="center" shrinkToFit="1"/>
    </xf>
    <xf numFmtId="178" fontId="5" fillId="0" borderId="56" xfId="0" applyNumberFormat="1" applyFont="1" applyBorder="1" applyAlignment="1">
      <alignment horizontal="left" vertical="center" shrinkToFit="1"/>
    </xf>
    <xf numFmtId="178" fontId="5" fillId="0" borderId="57" xfId="0" applyNumberFormat="1" applyFont="1" applyBorder="1" applyAlignment="1">
      <alignment horizontal="left" vertical="center" shrinkToFit="1"/>
    </xf>
    <xf numFmtId="0" fontId="12" fillId="0" borderId="17" xfId="0" applyFont="1" applyBorder="1" applyAlignment="1" quotePrefix="1">
      <alignment horizontal="left" vertical="center" shrinkToFit="1"/>
    </xf>
    <xf numFmtId="0" fontId="12" fillId="0" borderId="25" xfId="0" applyFont="1" applyBorder="1" applyAlignment="1" quotePrefix="1">
      <alignment horizontal="left" vertical="center" shrinkToFit="1"/>
    </xf>
    <xf numFmtId="0" fontId="12" fillId="0" borderId="58" xfId="0" applyFont="1" applyBorder="1" applyAlignment="1" quotePrefix="1">
      <alignment horizontal="left" vertical="center" shrinkToFit="1"/>
    </xf>
    <xf numFmtId="0" fontId="5" fillId="0" borderId="57" xfId="0"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25" xfId="0" applyNumberFormat="1" applyFont="1" applyBorder="1" applyAlignment="1">
      <alignment horizontal="left" vertical="center" shrinkToFit="1"/>
    </xf>
    <xf numFmtId="0" fontId="5" fillId="0" borderId="25"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59" xfId="0" applyFont="1" applyBorder="1" applyAlignment="1">
      <alignment horizontal="left" vertical="center" shrinkToFit="1"/>
    </xf>
    <xf numFmtId="178" fontId="5" fillId="0" borderId="59" xfId="0" applyNumberFormat="1" applyFont="1" applyBorder="1" applyAlignment="1">
      <alignment horizontal="left" vertical="center" shrinkToFit="1"/>
    </xf>
    <xf numFmtId="178" fontId="5" fillId="0" borderId="14" xfId="0" applyNumberFormat="1" applyFont="1" applyBorder="1" applyAlignment="1">
      <alignment horizontal="left" vertical="center" shrinkToFit="1"/>
    </xf>
    <xf numFmtId="0" fontId="12" fillId="0" borderId="33" xfId="0" applyFont="1" applyBorder="1" applyAlignment="1" quotePrefix="1">
      <alignment horizontal="left" vertical="center" shrinkToFit="1"/>
    </xf>
    <xf numFmtId="0" fontId="12" fillId="0" borderId="0" xfId="0" applyFont="1" applyAlignment="1" quotePrefix="1">
      <alignment horizontal="left" vertical="center" shrinkToFit="1"/>
    </xf>
    <xf numFmtId="0" fontId="12" fillId="0" borderId="59" xfId="0" applyFont="1" applyBorder="1" applyAlignment="1" quotePrefix="1">
      <alignment horizontal="left" vertical="center" shrinkToFit="1"/>
    </xf>
    <xf numFmtId="0" fontId="12" fillId="0" borderId="14" xfId="0" applyFont="1" applyBorder="1" applyAlignment="1">
      <alignment horizontal="left" vertical="center" shrinkToFit="1"/>
    </xf>
    <xf numFmtId="49" fontId="12" fillId="0" borderId="33" xfId="0" applyNumberFormat="1" applyFont="1" applyBorder="1" applyAlignment="1">
      <alignment horizontal="left" vertical="center" shrinkToFit="1"/>
    </xf>
    <xf numFmtId="49" fontId="12" fillId="0" borderId="0" xfId="0" applyNumberFormat="1" applyFont="1" applyAlignment="1">
      <alignment horizontal="left" vertical="center" shrinkToFit="1"/>
    </xf>
    <xf numFmtId="49" fontId="12" fillId="0" borderId="59" xfId="0" applyNumberFormat="1" applyFont="1" applyBorder="1" applyAlignment="1">
      <alignment horizontal="left" vertical="center" shrinkToFit="1"/>
    </xf>
    <xf numFmtId="0" fontId="2" fillId="0" borderId="33" xfId="0" applyFont="1" applyBorder="1" applyAlignment="1">
      <alignment horizontal="right" vertical="center" shrinkToFit="1"/>
    </xf>
    <xf numFmtId="0" fontId="2" fillId="0" borderId="0" xfId="0" applyFont="1" applyAlignment="1">
      <alignment horizontal="right" vertical="center" shrinkToFit="1"/>
    </xf>
    <xf numFmtId="49" fontId="5" fillId="0" borderId="31"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0" fontId="5" fillId="0" borderId="51" xfId="0" applyFont="1" applyBorder="1" applyAlignment="1">
      <alignment horizontal="left" vertical="center" shrinkToFit="1"/>
    </xf>
    <xf numFmtId="176" fontId="5" fillId="0" borderId="0" xfId="0" applyNumberFormat="1" applyFont="1" applyAlignment="1">
      <alignment horizontal="center" vertical="center" shrinkToFit="1"/>
    </xf>
    <xf numFmtId="0" fontId="5" fillId="0" borderId="16"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12" xfId="0" applyFont="1" applyBorder="1" applyAlignment="1" quotePrefix="1">
      <alignment horizontal="left" vertical="center" shrinkToFit="1"/>
    </xf>
    <xf numFmtId="0" fontId="5" fillId="0" borderId="31" xfId="0" applyFont="1" applyBorder="1" applyAlignment="1">
      <alignment horizontal="center" vertical="center" shrinkToFit="1"/>
    </xf>
    <xf numFmtId="176" fontId="5" fillId="0" borderId="11" xfId="0" applyNumberFormat="1" applyFont="1" applyBorder="1" applyAlignment="1">
      <alignment horizontal="left" vertical="center" shrinkToFit="1"/>
    </xf>
    <xf numFmtId="0" fontId="5" fillId="0" borderId="11" xfId="0" applyFont="1" applyBorder="1" applyAlignment="1" quotePrefix="1">
      <alignment horizontal="left" vertical="center" shrinkToFit="1"/>
    </xf>
    <xf numFmtId="0" fontId="5" fillId="0" borderId="32" xfId="0" applyFont="1" applyBorder="1" applyAlignment="1">
      <alignment horizontal="left" vertical="center" shrinkToFit="1"/>
    </xf>
    <xf numFmtId="0" fontId="87" fillId="0" borderId="13" xfId="0" applyFont="1" applyBorder="1" applyAlignment="1" quotePrefix="1">
      <alignment horizontal="left" vertical="center" shrinkToFit="1"/>
    </xf>
    <xf numFmtId="0" fontId="88" fillId="0" borderId="10" xfId="0" applyFont="1" applyBorder="1" applyAlignment="1">
      <alignment horizontal="left" vertical="center" shrinkToFit="1"/>
    </xf>
    <xf numFmtId="178" fontId="88" fillId="0" borderId="60" xfId="0" applyNumberFormat="1" applyFont="1" applyBorder="1" applyAlignment="1">
      <alignment horizontal="left" vertical="center" shrinkToFit="1"/>
    </xf>
    <xf numFmtId="178" fontId="88" fillId="0" borderId="11" xfId="0" applyNumberFormat="1" applyFont="1" applyBorder="1" applyAlignment="1">
      <alignment horizontal="left" vertical="center" shrinkToFit="1"/>
    </xf>
    <xf numFmtId="0" fontId="88" fillId="0" borderId="11" xfId="0" applyFont="1" applyBorder="1" applyAlignment="1">
      <alignment horizontal="left" vertical="center" shrinkToFit="1"/>
    </xf>
    <xf numFmtId="0" fontId="6" fillId="0" borderId="61" xfId="0" applyFont="1" applyBorder="1" applyAlignment="1">
      <alignment vertical="center"/>
    </xf>
    <xf numFmtId="0" fontId="13" fillId="0" borderId="26" xfId="0" applyFont="1" applyBorder="1" applyAlignment="1">
      <alignment horizontal="center" vertical="center"/>
    </xf>
    <xf numFmtId="0" fontId="7" fillId="0" borderId="0" xfId="0" applyFont="1" applyAlignment="1">
      <alignment vertical="center" shrinkToFit="1"/>
    </xf>
    <xf numFmtId="0" fontId="5" fillId="0" borderId="62" xfId="0" applyFont="1" applyBorder="1" applyAlignment="1" applyProtection="1" quotePrefix="1">
      <alignment horizontal="center" vertical="center" shrinkToFit="1"/>
      <protection locked="0"/>
    </xf>
    <xf numFmtId="0" fontId="5" fillId="0" borderId="63" xfId="0" applyFont="1" applyBorder="1" applyAlignment="1" applyProtection="1">
      <alignment horizontal="right" vertical="center" shrinkToFit="1"/>
      <protection locked="0"/>
    </xf>
    <xf numFmtId="0" fontId="6"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30" xfId="0" applyFont="1" applyBorder="1" applyAlignment="1">
      <alignment horizontal="center" vertical="center"/>
    </xf>
    <xf numFmtId="0" fontId="5" fillId="0" borderId="64" xfId="0" applyFont="1" applyBorder="1" applyAlignment="1" applyProtection="1">
      <alignment horizontal="right" vertical="center" shrinkToFit="1"/>
      <protection locked="0"/>
    </xf>
    <xf numFmtId="176" fontId="5" fillId="0" borderId="65" xfId="0" applyNumberFormat="1" applyFont="1" applyBorder="1" applyAlignment="1" applyProtection="1">
      <alignment horizontal="right" vertical="center" shrinkToFit="1"/>
      <protection locked="0"/>
    </xf>
    <xf numFmtId="176" fontId="3" fillId="0" borderId="20" xfId="0" applyNumberFormat="1" applyFont="1" applyBorder="1" applyAlignment="1" applyProtection="1">
      <alignment horizontal="center" vertical="center" shrinkToFit="1"/>
      <protection locked="0"/>
    </xf>
    <xf numFmtId="0" fontId="89" fillId="0" borderId="0" xfId="0" applyFont="1" applyAlignment="1">
      <alignment vertical="center"/>
    </xf>
    <xf numFmtId="0" fontId="90" fillId="0" borderId="0" xfId="0" applyFont="1" applyAlignment="1">
      <alignment vertical="center" shrinkToFit="1"/>
    </xf>
    <xf numFmtId="0" fontId="90" fillId="0" borderId="14" xfId="0" applyFont="1" applyBorder="1" applyAlignment="1">
      <alignment vertical="center" shrinkToFit="1"/>
    </xf>
    <xf numFmtId="0" fontId="91" fillId="0" borderId="0" xfId="0" applyFont="1" applyAlignment="1">
      <alignment horizontal="center" vertical="center"/>
    </xf>
    <xf numFmtId="0" fontId="91" fillId="0" borderId="0" xfId="0" applyFont="1" applyAlignment="1">
      <alignment horizontal="center" vertical="center" shrinkToFit="1"/>
    </xf>
    <xf numFmtId="179" fontId="92" fillId="0" borderId="66" xfId="0" applyNumberFormat="1" applyFont="1" applyBorder="1" applyAlignment="1">
      <alignment horizontal="center" vertical="center" shrinkToFit="1"/>
    </xf>
    <xf numFmtId="0" fontId="92" fillId="0" borderId="66" xfId="0" applyFont="1" applyBorder="1" applyAlignment="1">
      <alignment horizontal="center" vertical="center" shrinkToFit="1"/>
    </xf>
    <xf numFmtId="0" fontId="92" fillId="0" borderId="66" xfId="0" applyFont="1" applyBorder="1" applyAlignment="1">
      <alignment horizontal="center" vertical="center"/>
    </xf>
    <xf numFmtId="0" fontId="92" fillId="0" borderId="48" xfId="0" applyFont="1" applyBorder="1" applyAlignment="1">
      <alignment vertical="center" shrinkToFit="1"/>
    </xf>
    <xf numFmtId="0" fontId="92" fillId="0" borderId="45" xfId="0" applyFont="1" applyBorder="1" applyAlignment="1">
      <alignment vertical="center" shrinkToFit="1"/>
    </xf>
    <xf numFmtId="179" fontId="92" fillId="0" borderId="29" xfId="0" applyNumberFormat="1" applyFont="1" applyBorder="1" applyAlignment="1">
      <alignment horizontal="center" vertical="center" shrinkToFit="1"/>
    </xf>
    <xf numFmtId="0" fontId="89" fillId="0" borderId="0" xfId="0" applyFont="1" applyAlignment="1">
      <alignment vertical="center" shrinkToFit="1"/>
    </xf>
    <xf numFmtId="0" fontId="92" fillId="0" borderId="26" xfId="0" applyFont="1" applyBorder="1" applyAlignment="1">
      <alignment vertical="center"/>
    </xf>
    <xf numFmtId="0" fontId="92" fillId="0" borderId="0" xfId="0" applyFont="1" applyAlignment="1" quotePrefix="1">
      <alignment vertical="center"/>
    </xf>
    <xf numFmtId="0" fontId="92" fillId="0" borderId="0" xfId="0" applyFont="1" applyAlignment="1">
      <alignment vertical="center"/>
    </xf>
    <xf numFmtId="0" fontId="92" fillId="0" borderId="25" xfId="0" applyFont="1" applyBorder="1" applyAlignment="1" quotePrefix="1">
      <alignment horizontal="center" vertical="center" shrinkToFit="1"/>
    </xf>
    <xf numFmtId="0" fontId="92" fillId="0" borderId="29" xfId="0" applyFont="1" applyBorder="1" applyAlignment="1">
      <alignment horizontal="left" vertical="center"/>
    </xf>
    <xf numFmtId="0" fontId="90" fillId="0" borderId="29" xfId="0" applyFont="1" applyBorder="1" applyAlignment="1">
      <alignment horizontal="left" vertical="center" shrinkToFit="1"/>
    </xf>
    <xf numFmtId="0" fontId="92" fillId="0" borderId="0" xfId="0" applyFont="1" applyAlignment="1">
      <alignment horizontal="left" vertical="center"/>
    </xf>
    <xf numFmtId="0" fontId="89" fillId="0" borderId="0" xfId="0" applyFont="1" applyAlignment="1">
      <alignment vertical="center"/>
    </xf>
    <xf numFmtId="0" fontId="90" fillId="33" borderId="0" xfId="0" applyFont="1" applyFill="1" applyAlignment="1">
      <alignment vertical="center"/>
    </xf>
    <xf numFmtId="0" fontId="90" fillId="0" borderId="10" xfId="0" applyFont="1" applyBorder="1" applyAlignment="1">
      <alignment vertical="center"/>
    </xf>
    <xf numFmtId="0" fontId="90" fillId="0" borderId="11" xfId="0" applyFont="1" applyBorder="1" applyAlignment="1">
      <alignment vertical="center"/>
    </xf>
    <xf numFmtId="0" fontId="90" fillId="0" borderId="0" xfId="0" applyFont="1" applyAlignment="1">
      <alignment vertical="center"/>
    </xf>
    <xf numFmtId="0" fontId="90" fillId="0" borderId="29" xfId="0" applyFont="1" applyBorder="1" applyAlignment="1">
      <alignment horizontal="left" vertical="center" indent="1" shrinkToFit="1"/>
    </xf>
    <xf numFmtId="0" fontId="93" fillId="0" borderId="67" xfId="0" applyFont="1" applyBorder="1" applyAlignment="1">
      <alignment horizontal="center" vertical="center"/>
    </xf>
    <xf numFmtId="0" fontId="93" fillId="0" borderId="47" xfId="0" applyFont="1" applyBorder="1" applyAlignment="1">
      <alignment horizontal="center" vertical="center"/>
    </xf>
    <xf numFmtId="0" fontId="93" fillId="0" borderId="0" xfId="0" applyFont="1" applyAlignment="1">
      <alignment horizontal="center" vertical="center"/>
    </xf>
    <xf numFmtId="0" fontId="93" fillId="0" borderId="0" xfId="0" applyFont="1" applyAlignment="1">
      <alignment vertical="center"/>
    </xf>
    <xf numFmtId="0" fontId="93" fillId="0" borderId="27" xfId="0" applyFont="1" applyBorder="1" applyAlignment="1">
      <alignment vertical="center"/>
    </xf>
    <xf numFmtId="0" fontId="93" fillId="0" borderId="26" xfId="0" applyFont="1" applyBorder="1" applyAlignment="1">
      <alignment vertical="center"/>
    </xf>
    <xf numFmtId="0" fontId="93" fillId="0" borderId="52" xfId="0" applyFont="1" applyBorder="1" applyAlignment="1">
      <alignment horizontal="center" vertical="center"/>
    </xf>
    <xf numFmtId="0" fontId="93" fillId="0" borderId="55" xfId="0" applyFont="1" applyBorder="1" applyAlignment="1">
      <alignment horizontal="center" vertical="center"/>
    </xf>
    <xf numFmtId="0" fontId="93" fillId="0" borderId="52" xfId="0" applyFont="1" applyBorder="1" applyAlignment="1">
      <alignment vertical="center"/>
    </xf>
    <xf numFmtId="0" fontId="93" fillId="0" borderId="55" xfId="0" applyFont="1" applyBorder="1" applyAlignment="1">
      <alignment horizontal="right" vertical="center"/>
    </xf>
    <xf numFmtId="0" fontId="93" fillId="0" borderId="52" xfId="0" applyFont="1" applyBorder="1" applyAlignment="1">
      <alignment horizontal="left" vertical="center"/>
    </xf>
    <xf numFmtId="0" fontId="89" fillId="0" borderId="52" xfId="0" applyFont="1" applyBorder="1" applyAlignment="1">
      <alignment vertical="center" shrinkToFit="1"/>
    </xf>
    <xf numFmtId="0" fontId="89" fillId="0" borderId="68" xfId="0" applyFont="1" applyBorder="1" applyAlignment="1">
      <alignment vertical="center" shrinkToFit="1"/>
    </xf>
    <xf numFmtId="0" fontId="93" fillId="0" borderId="55" xfId="0" applyFont="1" applyBorder="1" applyAlignment="1">
      <alignment vertical="center"/>
    </xf>
    <xf numFmtId="0" fontId="89" fillId="0" borderId="0" xfId="0" applyFont="1" applyAlignment="1">
      <alignment horizontal="center" vertical="center"/>
    </xf>
    <xf numFmtId="0" fontId="93" fillId="0" borderId="69" xfId="0" applyFont="1" applyBorder="1" applyAlignment="1">
      <alignment horizontal="center" vertical="center"/>
    </xf>
    <xf numFmtId="0" fontId="93" fillId="0" borderId="70" xfId="0" applyFont="1" applyBorder="1" applyAlignment="1">
      <alignment vertical="center"/>
    </xf>
    <xf numFmtId="0" fontId="93" fillId="0" borderId="70" xfId="0" applyFont="1" applyBorder="1" applyAlignment="1">
      <alignment horizontal="center" vertical="center"/>
    </xf>
    <xf numFmtId="0" fontId="89" fillId="0" borderId="25" xfId="0" applyFont="1" applyBorder="1" applyAlignment="1">
      <alignment vertical="center" wrapText="1" shrinkToFit="1"/>
    </xf>
    <xf numFmtId="0" fontId="93" fillId="0" borderId="25" xfId="0" applyFont="1" applyBorder="1" applyAlignment="1">
      <alignment vertical="center"/>
    </xf>
    <xf numFmtId="0" fontId="93" fillId="0" borderId="28" xfId="0" applyFont="1" applyBorder="1" applyAlignment="1">
      <alignment vertical="center"/>
    </xf>
    <xf numFmtId="0" fontId="90" fillId="0" borderId="0" xfId="0" applyFont="1" applyAlignment="1" applyProtection="1">
      <alignment vertical="center"/>
      <protection locked="0"/>
    </xf>
    <xf numFmtId="0" fontId="90" fillId="0" borderId="10" xfId="0" applyFont="1" applyBorder="1" applyAlignment="1">
      <alignment horizontal="center" vertical="center" shrinkToFit="1"/>
    </xf>
    <xf numFmtId="179" fontId="90" fillId="0" borderId="10" xfId="0" applyNumberFormat="1" applyFont="1" applyBorder="1" applyAlignment="1">
      <alignment horizontal="center" vertical="center" shrinkToFit="1"/>
    </xf>
    <xf numFmtId="176" fontId="90" fillId="0" borderId="45" xfId="0" applyNumberFormat="1" applyFont="1" applyBorder="1" applyAlignment="1">
      <alignment horizontal="center" vertical="center" shrinkToFit="1"/>
    </xf>
    <xf numFmtId="176" fontId="90" fillId="0" borderId="26" xfId="0" applyNumberFormat="1" applyFont="1" applyBorder="1" applyAlignment="1">
      <alignment horizontal="center" vertical="center" shrinkToFit="1"/>
    </xf>
    <xf numFmtId="176" fontId="90" fillId="0" borderId="30" xfId="0" applyNumberFormat="1" applyFont="1" applyBorder="1" applyAlignment="1">
      <alignment horizontal="center" vertical="center" shrinkToFit="1"/>
    </xf>
    <xf numFmtId="0" fontId="89" fillId="0" borderId="10" xfId="0" applyFont="1" applyBorder="1" applyAlignment="1">
      <alignment vertical="center"/>
    </xf>
    <xf numFmtId="0" fontId="89" fillId="0" borderId="51" xfId="0" applyFont="1" applyBorder="1" applyAlignment="1">
      <alignment vertical="center"/>
    </xf>
    <xf numFmtId="0" fontId="89" fillId="0" borderId="61" xfId="0" applyFont="1" applyBorder="1" applyAlignment="1">
      <alignment vertical="center"/>
    </xf>
    <xf numFmtId="0" fontId="89" fillId="0" borderId="66" xfId="0" applyFont="1" applyBorder="1" applyAlignment="1">
      <alignment vertical="center"/>
    </xf>
    <xf numFmtId="0" fontId="89" fillId="0" borderId="48" xfId="0" applyFont="1" applyBorder="1" applyAlignment="1">
      <alignment vertical="center"/>
    </xf>
    <xf numFmtId="0" fontId="94" fillId="0" borderId="26" xfId="0" applyFont="1" applyBorder="1" applyAlignment="1">
      <alignment horizontal="center" vertical="center"/>
    </xf>
    <xf numFmtId="0" fontId="94" fillId="0" borderId="0" xfId="0" applyFont="1" applyAlignment="1">
      <alignment vertical="center"/>
    </xf>
    <xf numFmtId="0" fontId="94" fillId="0" borderId="0" xfId="0" applyFont="1" applyAlignment="1">
      <alignment vertical="center" shrinkToFit="1"/>
    </xf>
    <xf numFmtId="0" fontId="94" fillId="0" borderId="0" xfId="0" applyFont="1" applyAlignment="1">
      <alignment horizontal="center" vertical="center"/>
    </xf>
    <xf numFmtId="0" fontId="94" fillId="0" borderId="0" xfId="0" applyFont="1" applyAlignment="1">
      <alignment wrapText="1"/>
    </xf>
    <xf numFmtId="0" fontId="94" fillId="0" borderId="27" xfId="0" applyFont="1" applyBorder="1" applyAlignment="1">
      <alignment vertical="center" wrapText="1"/>
    </xf>
    <xf numFmtId="0" fontId="94" fillId="0" borderId="0" xfId="0" applyFont="1" applyAlignment="1">
      <alignment vertical="center" wrapText="1"/>
    </xf>
    <xf numFmtId="0" fontId="94" fillId="0" borderId="25" xfId="0" applyFont="1" applyBorder="1" applyAlignment="1">
      <alignment vertical="center" shrinkToFit="1"/>
    </xf>
    <xf numFmtId="0" fontId="94" fillId="0" borderId="25" xfId="0" applyFont="1" applyBorder="1" applyAlignment="1">
      <alignment vertical="center" wrapText="1"/>
    </xf>
    <xf numFmtId="0" fontId="89" fillId="0" borderId="31" xfId="0" applyFont="1" applyBorder="1" applyAlignment="1">
      <alignment vertical="center"/>
    </xf>
    <xf numFmtId="0" fontId="90" fillId="0" borderId="14" xfId="0" applyFont="1" applyBorder="1" applyAlignment="1">
      <alignment shrinkToFit="1"/>
    </xf>
    <xf numFmtId="0" fontId="95" fillId="0" borderId="0" xfId="0" applyFont="1" applyAlignment="1" applyProtection="1">
      <alignment vertical="center"/>
      <protection locked="0"/>
    </xf>
    <xf numFmtId="0" fontId="89" fillId="0" borderId="14" xfId="0" applyFont="1" applyBorder="1" applyAlignment="1">
      <alignment vertical="center"/>
    </xf>
    <xf numFmtId="0" fontId="89" fillId="0" borderId="12" xfId="0" applyFont="1" applyBorder="1" applyAlignment="1">
      <alignment vertical="center"/>
    </xf>
    <xf numFmtId="0" fontId="89" fillId="0" borderId="33" xfId="0" applyFont="1" applyBorder="1" applyAlignment="1">
      <alignment vertical="center"/>
    </xf>
    <xf numFmtId="0" fontId="96" fillId="0" borderId="10" xfId="0" applyFont="1" applyBorder="1" applyAlignment="1">
      <alignment vertical="center"/>
    </xf>
    <xf numFmtId="0" fontId="89" fillId="0" borderId="0" xfId="0" applyFont="1" applyAlignment="1" quotePrefix="1">
      <alignment horizontal="left" vertical="center"/>
    </xf>
    <xf numFmtId="0" fontId="89" fillId="0" borderId="32" xfId="0" applyFont="1" applyBorder="1" applyAlignment="1">
      <alignment vertical="center"/>
    </xf>
    <xf numFmtId="0" fontId="89" fillId="0" borderId="11" xfId="0" applyFont="1" applyBorder="1" applyAlignment="1">
      <alignment vertical="center"/>
    </xf>
    <xf numFmtId="0" fontId="89" fillId="0" borderId="31" xfId="0" applyFont="1" applyBorder="1" applyAlignment="1">
      <alignment horizontal="center" vertical="center"/>
    </xf>
    <xf numFmtId="0" fontId="89" fillId="0" borderId="29" xfId="0" applyFont="1" applyBorder="1" applyAlignment="1">
      <alignment horizontal="center" vertical="center"/>
    </xf>
    <xf numFmtId="0" fontId="89" fillId="0" borderId="13" xfId="0" applyFont="1" applyBorder="1" applyAlignment="1">
      <alignment vertical="center"/>
    </xf>
    <xf numFmtId="0" fontId="89" fillId="0" borderId="61" xfId="0" applyFont="1" applyBorder="1" applyAlignment="1">
      <alignment horizontal="center" vertical="center"/>
    </xf>
    <xf numFmtId="0" fontId="89" fillId="0" borderId="25" xfId="0" applyFont="1" applyBorder="1" applyAlignment="1">
      <alignment vertical="center"/>
    </xf>
    <xf numFmtId="176" fontId="89" fillId="0" borderId="0" xfId="0" applyNumberFormat="1" applyFont="1" applyAlignment="1">
      <alignment horizontal="right" vertical="center" shrinkToFit="1"/>
    </xf>
    <xf numFmtId="0" fontId="97" fillId="0" borderId="31" xfId="0" applyFont="1" applyBorder="1" applyAlignment="1">
      <alignment horizontal="center" vertical="center"/>
    </xf>
    <xf numFmtId="0" fontId="98" fillId="0" borderId="27" xfId="0" applyFont="1" applyBorder="1" applyAlignment="1">
      <alignment vertical="center" wrapText="1"/>
    </xf>
    <xf numFmtId="3" fontId="89" fillId="0" borderId="0" xfId="0" applyNumberFormat="1" applyFont="1" applyAlignment="1">
      <alignment vertical="center"/>
    </xf>
    <xf numFmtId="0" fontId="89" fillId="0" borderId="0" xfId="0" applyFont="1" applyAlignment="1">
      <alignment horizontal="distributed" vertical="center"/>
    </xf>
    <xf numFmtId="3" fontId="89" fillId="0" borderId="25" xfId="0" applyNumberFormat="1" applyFont="1" applyBorder="1" applyAlignment="1">
      <alignment vertical="center"/>
    </xf>
    <xf numFmtId="3" fontId="89" fillId="0" borderId="66" xfId="0" applyNumberFormat="1" applyFont="1" applyBorder="1" applyAlignment="1">
      <alignment vertical="center"/>
    </xf>
    <xf numFmtId="0" fontId="89" fillId="0" borderId="29" xfId="0" applyFont="1" applyBorder="1" applyAlignment="1">
      <alignment vertical="center"/>
    </xf>
    <xf numFmtId="0" fontId="89" fillId="0" borderId="0" xfId="0" applyFont="1" applyAlignment="1">
      <alignment horizontal="left" vertical="center"/>
    </xf>
    <xf numFmtId="0" fontId="89" fillId="0" borderId="26" xfId="0" applyFont="1" applyBorder="1" applyAlignment="1">
      <alignment vertical="center" shrinkToFit="1"/>
    </xf>
    <xf numFmtId="0" fontId="89" fillId="0" borderId="0" xfId="0" applyFont="1" applyBorder="1" applyAlignment="1">
      <alignment vertical="center" shrinkToFit="1"/>
    </xf>
    <xf numFmtId="58" fontId="89" fillId="0" borderId="26" xfId="0" applyNumberFormat="1" applyFont="1" applyBorder="1" applyAlignment="1">
      <alignment vertical="center" shrinkToFit="1"/>
    </xf>
    <xf numFmtId="0" fontId="89" fillId="0" borderId="26" xfId="0" applyFont="1" applyBorder="1" applyAlignment="1">
      <alignment vertical="center"/>
    </xf>
    <xf numFmtId="0" fontId="91" fillId="0" borderId="0" xfId="0" applyFont="1" applyBorder="1" applyAlignment="1">
      <alignment vertical="center"/>
    </xf>
    <xf numFmtId="0" fontId="89" fillId="0" borderId="0" xfId="0" applyFont="1" applyBorder="1" applyAlignment="1">
      <alignment vertical="center"/>
    </xf>
    <xf numFmtId="0" fontId="89" fillId="0" borderId="0" xfId="0" applyFont="1" applyBorder="1" applyAlignment="1">
      <alignment vertical="center"/>
    </xf>
    <xf numFmtId="0" fontId="89" fillId="0" borderId="27" xfId="0" applyFont="1" applyBorder="1" applyAlignment="1">
      <alignment horizontal="center" vertical="center" shrinkToFit="1"/>
    </xf>
    <xf numFmtId="0" fontId="89" fillId="0" borderId="29" xfId="0" applyFont="1" applyBorder="1" applyAlignment="1">
      <alignment horizontal="right" vertical="center"/>
    </xf>
    <xf numFmtId="0" fontId="89" fillId="0" borderId="0" xfId="0" applyFont="1" applyBorder="1" applyAlignment="1">
      <alignment horizontal="right" vertical="center"/>
    </xf>
    <xf numFmtId="0" fontId="89" fillId="0" borderId="0" xfId="0" applyFont="1" applyBorder="1" applyAlignment="1">
      <alignment horizontal="center" vertical="center"/>
    </xf>
    <xf numFmtId="0" fontId="89" fillId="0" borderId="0" xfId="0" applyFont="1" applyAlignment="1">
      <alignment horizontal="right" vertical="center"/>
    </xf>
    <xf numFmtId="0" fontId="89" fillId="0" borderId="25" xfId="0" applyFont="1" applyBorder="1" applyAlignment="1">
      <alignment horizontal="right" vertical="center"/>
    </xf>
    <xf numFmtId="0" fontId="89" fillId="0" borderId="26" xfId="0" applyFont="1" applyBorder="1" applyAlignment="1">
      <alignment vertical="top" wrapText="1"/>
    </xf>
    <xf numFmtId="0" fontId="89" fillId="0" borderId="0" xfId="0" applyFont="1" applyBorder="1" applyAlignment="1">
      <alignment vertical="top" wrapText="1"/>
    </xf>
    <xf numFmtId="0" fontId="89" fillId="0" borderId="71" xfId="0" applyFont="1" applyBorder="1" applyAlignment="1">
      <alignment horizontal="center" vertical="center"/>
    </xf>
    <xf numFmtId="0" fontId="99" fillId="0" borderId="0" xfId="0" applyFont="1" applyAlignment="1">
      <alignment vertical="center"/>
    </xf>
    <xf numFmtId="0" fontId="100" fillId="0" borderId="0" xfId="0" applyFont="1" applyAlignment="1">
      <alignment horizontal="center" vertical="center"/>
    </xf>
    <xf numFmtId="0" fontId="89" fillId="0" borderId="0" xfId="0" applyFont="1" applyAlignment="1">
      <alignment horizontal="center" vertical="center" shrinkToFit="1"/>
    </xf>
    <xf numFmtId="0" fontId="89" fillId="0" borderId="72" xfId="0" applyFont="1" applyBorder="1" applyAlignment="1">
      <alignment horizontal="center" vertical="center"/>
    </xf>
    <xf numFmtId="176" fontId="89" fillId="0" borderId="71" xfId="0" applyNumberFormat="1" applyFont="1" applyBorder="1" applyAlignment="1">
      <alignment vertical="center"/>
    </xf>
    <xf numFmtId="176" fontId="89" fillId="0" borderId="50" xfId="0" applyNumberFormat="1" applyFont="1" applyBorder="1" applyAlignment="1">
      <alignment vertical="center"/>
    </xf>
    <xf numFmtId="176" fontId="89" fillId="0" borderId="73" xfId="0" applyNumberFormat="1" applyFont="1" applyBorder="1" applyAlignment="1">
      <alignment vertical="center"/>
    </xf>
    <xf numFmtId="3" fontId="89" fillId="0" borderId="74" xfId="0" applyNumberFormat="1" applyFont="1" applyBorder="1" applyAlignment="1">
      <alignment horizontal="right" vertical="center"/>
    </xf>
    <xf numFmtId="3" fontId="89" fillId="0" borderId="75" xfId="0" applyNumberFormat="1" applyFont="1" applyBorder="1" applyAlignment="1">
      <alignment horizontal="right" vertical="center"/>
    </xf>
    <xf numFmtId="188" fontId="89" fillId="0" borderId="75" xfId="0" applyNumberFormat="1" applyFont="1" applyBorder="1" applyAlignment="1">
      <alignment horizontal="right" vertical="center"/>
    </xf>
    <xf numFmtId="188" fontId="89" fillId="0" borderId="76" xfId="0" applyNumberFormat="1" applyFont="1" applyBorder="1" applyAlignment="1">
      <alignment horizontal="right" vertical="center"/>
    </xf>
    <xf numFmtId="176" fontId="89" fillId="0" borderId="74" xfId="0" applyNumberFormat="1" applyFont="1" applyBorder="1" applyAlignment="1">
      <alignment horizontal="right" vertical="center"/>
    </xf>
    <xf numFmtId="176" fontId="89" fillId="0" borderId="75" xfId="0" applyNumberFormat="1" applyFont="1" applyBorder="1" applyAlignment="1">
      <alignment horizontal="right" vertical="center"/>
    </xf>
    <xf numFmtId="176" fontId="89" fillId="0" borderId="76" xfId="0" applyNumberFormat="1" applyFont="1" applyBorder="1" applyAlignment="1">
      <alignment horizontal="right" vertical="center"/>
    </xf>
    <xf numFmtId="3" fontId="89" fillId="0" borderId="76" xfId="0" applyNumberFormat="1" applyFont="1" applyBorder="1" applyAlignment="1">
      <alignment horizontal="right" vertical="center"/>
    </xf>
    <xf numFmtId="176" fontId="89" fillId="0" borderId="77" xfId="0" applyNumberFormat="1" applyFont="1" applyBorder="1" applyAlignment="1">
      <alignment horizontal="right" vertical="center"/>
    </xf>
    <xf numFmtId="0" fontId="93" fillId="0" borderId="25" xfId="0" applyFont="1" applyBorder="1" applyAlignment="1">
      <alignment horizontal="left" vertical="center"/>
    </xf>
    <xf numFmtId="0" fontId="93" fillId="0" borderId="0" xfId="0" applyFont="1" applyAlignment="1">
      <alignment horizontal="right" vertical="center"/>
    </xf>
    <xf numFmtId="0" fontId="101" fillId="0" borderId="0" xfId="0" applyFont="1" applyAlignment="1">
      <alignment vertical="center"/>
    </xf>
    <xf numFmtId="0" fontId="89" fillId="0" borderId="29" xfId="0" applyFont="1" applyBorder="1" applyAlignment="1">
      <alignment horizontal="center" vertical="center" shrinkToFit="1"/>
    </xf>
    <xf numFmtId="3" fontId="91" fillId="0" borderId="29" xfId="0" applyNumberFormat="1" applyFont="1" applyBorder="1" applyAlignment="1">
      <alignment vertical="center" shrinkToFit="1"/>
    </xf>
    <xf numFmtId="176" fontId="89" fillId="0" borderId="29" xfId="0" applyNumberFormat="1" applyFont="1" applyBorder="1" applyAlignment="1">
      <alignment horizontal="center" vertical="center" shrinkToFit="1"/>
    </xf>
    <xf numFmtId="176" fontId="89" fillId="0" borderId="25" xfId="0" applyNumberFormat="1" applyFont="1" applyBorder="1" applyAlignment="1">
      <alignment horizontal="center" vertical="center" shrinkToFit="1"/>
    </xf>
    <xf numFmtId="0" fontId="89" fillId="0" borderId="45" xfId="0" applyFont="1" applyBorder="1" applyAlignment="1">
      <alignment horizontal="center" vertical="center" shrinkToFit="1"/>
    </xf>
    <xf numFmtId="176" fontId="89" fillId="0" borderId="46" xfId="0" applyNumberFormat="1" applyFont="1" applyBorder="1" applyAlignment="1">
      <alignment horizontal="center" vertical="center" shrinkToFit="1"/>
    </xf>
    <xf numFmtId="0" fontId="89" fillId="0" borderId="30" xfId="0" applyFont="1" applyBorder="1" applyAlignment="1">
      <alignment horizontal="center" vertical="center" shrinkToFit="1"/>
    </xf>
    <xf numFmtId="176" fontId="89" fillId="0" borderId="28" xfId="0" applyNumberFormat="1" applyFont="1" applyBorder="1" applyAlignment="1">
      <alignment horizontal="center" vertical="center" shrinkToFit="1"/>
    </xf>
    <xf numFmtId="0" fontId="89" fillId="0" borderId="78" xfId="0" applyFont="1" applyBorder="1" applyAlignment="1">
      <alignment horizontal="center" vertical="center" shrinkToFit="1"/>
    </xf>
    <xf numFmtId="3" fontId="91" fillId="0" borderId="79" xfId="0" applyNumberFormat="1" applyFont="1" applyBorder="1" applyAlignment="1">
      <alignment vertical="center" shrinkToFit="1"/>
    </xf>
    <xf numFmtId="176" fontId="89" fillId="0" borderId="80" xfId="0" applyNumberFormat="1" applyFont="1" applyBorder="1" applyAlignment="1">
      <alignment horizontal="center" vertical="center" shrinkToFit="1"/>
    </xf>
    <xf numFmtId="0" fontId="89" fillId="0" borderId="81" xfId="0" applyFont="1" applyBorder="1" applyAlignment="1">
      <alignment horizontal="center" vertical="center" shrinkToFit="1"/>
    </xf>
    <xf numFmtId="176" fontId="89" fillId="0" borderId="82" xfId="0" applyNumberFormat="1" applyFont="1" applyBorder="1" applyAlignment="1">
      <alignment horizontal="center" vertical="center" shrinkToFit="1"/>
    </xf>
    <xf numFmtId="3" fontId="91" fillId="0" borderId="0" xfId="0" applyNumberFormat="1" applyFont="1" applyAlignment="1">
      <alignment vertical="center"/>
    </xf>
    <xf numFmtId="176" fontId="89" fillId="0" borderId="27" xfId="0" applyNumberFormat="1" applyFont="1" applyBorder="1" applyAlignment="1">
      <alignment horizontal="center" vertical="center" shrinkToFit="1"/>
    </xf>
    <xf numFmtId="3" fontId="91" fillId="0" borderId="0" xfId="0" applyNumberFormat="1" applyFont="1" applyBorder="1" applyAlignment="1">
      <alignment vertical="center" shrinkToFit="1"/>
    </xf>
    <xf numFmtId="0" fontId="89" fillId="0" borderId="83" xfId="0" applyFont="1" applyBorder="1" applyAlignment="1">
      <alignment horizontal="center" vertical="center" shrinkToFit="1"/>
    </xf>
    <xf numFmtId="176" fontId="89" fillId="0" borderId="84" xfId="0" applyNumberFormat="1" applyFont="1" applyBorder="1" applyAlignment="1">
      <alignment horizontal="center" vertical="center" shrinkToFit="1"/>
    </xf>
    <xf numFmtId="3" fontId="89" fillId="0" borderId="85" xfId="0" applyNumberFormat="1" applyFont="1" applyBorder="1" applyAlignment="1">
      <alignment horizontal="right" vertical="center"/>
    </xf>
    <xf numFmtId="3" fontId="89" fillId="0" borderId="86" xfId="0" applyNumberFormat="1" applyFont="1" applyBorder="1" applyAlignment="1">
      <alignment horizontal="right" vertical="center"/>
    </xf>
    <xf numFmtId="3" fontId="91" fillId="0" borderId="25" xfId="0" applyNumberFormat="1" applyFont="1" applyBorder="1" applyAlignment="1">
      <alignment vertical="center" shrinkToFit="1"/>
    </xf>
    <xf numFmtId="0" fontId="89" fillId="0" borderId="0" xfId="0" applyFont="1" applyAlignment="1">
      <alignment horizontal="center" vertical="center"/>
    </xf>
    <xf numFmtId="0" fontId="89" fillId="0" borderId="0" xfId="0" applyFont="1" applyAlignment="1">
      <alignment vertical="center"/>
    </xf>
    <xf numFmtId="0" fontId="89" fillId="0" borderId="0" xfId="0" applyFont="1" applyBorder="1" applyAlignment="1">
      <alignment vertical="center"/>
    </xf>
    <xf numFmtId="0" fontId="89" fillId="0" borderId="26" xfId="0" applyFont="1" applyBorder="1" applyAlignment="1">
      <alignment horizontal="center" vertical="center" shrinkToFit="1"/>
    </xf>
    <xf numFmtId="0" fontId="90" fillId="0" borderId="0" xfId="0" applyFont="1" applyAlignment="1">
      <alignment vertical="center" shrinkToFit="1"/>
    </xf>
    <xf numFmtId="0" fontId="102" fillId="0" borderId="0" xfId="0" applyFont="1" applyBorder="1" applyAlignment="1">
      <alignment vertical="center"/>
    </xf>
    <xf numFmtId="0" fontId="91" fillId="0" borderId="29" xfId="0" applyFont="1" applyBorder="1" applyAlignment="1">
      <alignment horizontal="right" vertical="center"/>
    </xf>
    <xf numFmtId="0" fontId="91" fillId="0" borderId="25" xfId="0" applyFont="1" applyBorder="1" applyAlignment="1">
      <alignment horizontal="right" vertical="center"/>
    </xf>
    <xf numFmtId="0" fontId="89" fillId="0" borderId="29" xfId="0" applyFont="1" applyBorder="1" applyAlignment="1">
      <alignment horizontal="center" vertical="center"/>
    </xf>
    <xf numFmtId="0" fontId="89" fillId="0" borderId="25" xfId="0" applyFont="1" applyBorder="1" applyAlignment="1">
      <alignment vertical="center" shrinkToFit="1"/>
    </xf>
    <xf numFmtId="0" fontId="89" fillId="0" borderId="0" xfId="0" applyFont="1" applyAlignment="1">
      <alignment horizontal="center" vertical="center"/>
    </xf>
    <xf numFmtId="0" fontId="100" fillId="0" borderId="0" xfId="0" applyFont="1" applyAlignment="1">
      <alignment horizontal="center" vertical="center"/>
    </xf>
    <xf numFmtId="0" fontId="89" fillId="0" borderId="25" xfId="0" applyFont="1" applyBorder="1" applyAlignment="1">
      <alignment horizontal="center" vertical="center" shrinkToFit="1"/>
    </xf>
    <xf numFmtId="0" fontId="89" fillId="0" borderId="26" xfId="0" applyFont="1" applyBorder="1" applyAlignment="1">
      <alignment vertical="center" shrinkToFit="1"/>
    </xf>
    <xf numFmtId="0" fontId="89" fillId="0" borderId="27" xfId="0" applyFont="1" applyBorder="1" applyAlignment="1">
      <alignment vertical="center" shrinkToFit="1"/>
    </xf>
    <xf numFmtId="0" fontId="89" fillId="0" borderId="45" xfId="0" applyFont="1" applyBorder="1" applyAlignment="1">
      <alignment vertical="center"/>
    </xf>
    <xf numFmtId="0" fontId="89" fillId="0" borderId="29" xfId="0" applyFont="1" applyBorder="1" applyAlignment="1">
      <alignment vertical="center"/>
    </xf>
    <xf numFmtId="0" fontId="89" fillId="0" borderId="26" xfId="0" applyFont="1" applyBorder="1" applyAlignment="1">
      <alignment vertical="center"/>
    </xf>
    <xf numFmtId="0" fontId="89" fillId="0" borderId="0" xfId="0" applyFont="1" applyAlignment="1">
      <alignment vertical="center"/>
    </xf>
    <xf numFmtId="0" fontId="89" fillId="0" borderId="87" xfId="0" applyFont="1" applyBorder="1" applyAlignment="1">
      <alignment horizontal="center" vertical="center"/>
    </xf>
    <xf numFmtId="0" fontId="89" fillId="0" borderId="27" xfId="0" applyFont="1" applyBorder="1" applyAlignment="1">
      <alignment horizontal="center" vertical="center"/>
    </xf>
    <xf numFmtId="3" fontId="103" fillId="0" borderId="25" xfId="0" applyNumberFormat="1" applyFont="1" applyBorder="1" applyAlignment="1">
      <alignment vertical="center" shrinkToFit="1"/>
    </xf>
    <xf numFmtId="0" fontId="89" fillId="0" borderId="0" xfId="0" applyFont="1" applyBorder="1" applyAlignment="1">
      <alignment vertical="center"/>
    </xf>
    <xf numFmtId="0" fontId="89" fillId="0" borderId="30" xfId="0" applyFont="1" applyBorder="1" applyAlignment="1">
      <alignment vertical="center"/>
    </xf>
    <xf numFmtId="0" fontId="89" fillId="0" borderId="25" xfId="0" applyFont="1" applyBorder="1" applyAlignment="1">
      <alignment vertical="center"/>
    </xf>
    <xf numFmtId="0" fontId="89" fillId="0" borderId="46" xfId="0" applyFont="1" applyBorder="1" applyAlignment="1">
      <alignment vertical="center"/>
    </xf>
    <xf numFmtId="0" fontId="89" fillId="0" borderId="27" xfId="0" applyFont="1" applyBorder="1" applyAlignment="1">
      <alignment vertical="center"/>
    </xf>
    <xf numFmtId="0" fontId="89" fillId="0" borderId="28" xfId="0" applyFont="1" applyBorder="1" applyAlignment="1">
      <alignment vertical="center"/>
    </xf>
    <xf numFmtId="3" fontId="103" fillId="0" borderId="20" xfId="0" applyNumberFormat="1" applyFont="1" applyBorder="1" applyAlignment="1">
      <alignment vertical="center" shrinkToFit="1"/>
    </xf>
    <xf numFmtId="0" fontId="89" fillId="0" borderId="46" xfId="0" applyFont="1" applyBorder="1" applyAlignment="1">
      <alignment horizontal="center" vertical="center"/>
    </xf>
    <xf numFmtId="0" fontId="89" fillId="0" borderId="28" xfId="0" applyFont="1" applyBorder="1" applyAlignment="1">
      <alignment horizontal="center" vertical="center"/>
    </xf>
    <xf numFmtId="0" fontId="89" fillId="0" borderId="26" xfId="0" applyFont="1" applyBorder="1" applyAlignment="1">
      <alignment horizontal="center" vertical="center"/>
    </xf>
    <xf numFmtId="0" fontId="90" fillId="0" borderId="0" xfId="0" applyFont="1" applyAlignment="1">
      <alignment vertical="center" shrinkToFit="1"/>
    </xf>
    <xf numFmtId="0" fontId="92" fillId="0" borderId="66" xfId="0" applyFont="1" applyBorder="1" applyAlignment="1">
      <alignment vertical="center" shrinkToFit="1"/>
    </xf>
    <xf numFmtId="0" fontId="92" fillId="0" borderId="27" xfId="0" applyFont="1" applyBorder="1" applyAlignment="1">
      <alignment horizontal="center" vertical="center" shrinkToFit="1"/>
    </xf>
    <xf numFmtId="0" fontId="92" fillId="0" borderId="30" xfId="0" applyFont="1" applyBorder="1" applyAlignment="1">
      <alignment horizontal="center" vertical="center" shrinkToFit="1"/>
    </xf>
    <xf numFmtId="0" fontId="92" fillId="0" borderId="28" xfId="0" applyFont="1" applyBorder="1" applyAlignment="1">
      <alignment horizontal="center" vertical="center" shrinkToFit="1"/>
    </xf>
    <xf numFmtId="0" fontId="92" fillId="0" borderId="29" xfId="0" applyFont="1" applyBorder="1" applyAlignment="1">
      <alignment horizontal="center" vertical="center" shrinkToFit="1"/>
    </xf>
    <xf numFmtId="0" fontId="92" fillId="0" borderId="25" xfId="0" applyFont="1" applyBorder="1" applyAlignment="1">
      <alignment horizontal="center" vertical="center" shrinkToFit="1"/>
    </xf>
    <xf numFmtId="0" fontId="92" fillId="0" borderId="29" xfId="0" applyFont="1" applyBorder="1" applyAlignment="1">
      <alignment vertical="center" shrinkToFit="1"/>
    </xf>
    <xf numFmtId="0" fontId="90" fillId="0" borderId="0" xfId="0" applyFont="1" applyAlignment="1">
      <alignment horizontal="left" vertical="center" shrinkToFit="1"/>
    </xf>
    <xf numFmtId="0" fontId="89" fillId="0" borderId="0" xfId="0" applyFont="1" applyAlignment="1">
      <alignment vertical="center"/>
    </xf>
    <xf numFmtId="0" fontId="6" fillId="0" borderId="71" xfId="0" applyFont="1" applyBorder="1" applyAlignment="1">
      <alignment horizontal="center" vertical="center"/>
    </xf>
    <xf numFmtId="0" fontId="89" fillId="0" borderId="29" xfId="0" applyFont="1" applyBorder="1" applyAlignment="1">
      <alignment horizontal="center" vertical="center"/>
    </xf>
    <xf numFmtId="0" fontId="89" fillId="0" borderId="25" xfId="0" applyFont="1" applyBorder="1" applyAlignment="1">
      <alignment horizontal="center" vertical="center"/>
    </xf>
    <xf numFmtId="0" fontId="89" fillId="0" borderId="25" xfId="0" applyFont="1" applyBorder="1" applyAlignment="1">
      <alignment vertical="center" shrinkToFit="1"/>
    </xf>
    <xf numFmtId="0" fontId="89" fillId="0" borderId="0" xfId="0" applyFont="1" applyAlignment="1">
      <alignment horizontal="center" vertical="center"/>
    </xf>
    <xf numFmtId="0" fontId="89" fillId="0" borderId="45" xfId="0" applyFont="1" applyBorder="1" applyAlignment="1">
      <alignment vertical="center"/>
    </xf>
    <xf numFmtId="0" fontId="89" fillId="0" borderId="29" xfId="0" applyFont="1" applyBorder="1" applyAlignment="1">
      <alignment vertical="center"/>
    </xf>
    <xf numFmtId="0" fontId="89" fillId="0" borderId="0" xfId="0" applyFont="1" applyAlignment="1">
      <alignment vertical="center"/>
    </xf>
    <xf numFmtId="0" fontId="89" fillId="0" borderId="30" xfId="0" applyFont="1" applyBorder="1" applyAlignment="1">
      <alignment vertical="center"/>
    </xf>
    <xf numFmtId="0" fontId="89" fillId="0" borderId="25" xfId="0" applyFont="1" applyBorder="1" applyAlignment="1">
      <alignment vertical="center"/>
    </xf>
    <xf numFmtId="0" fontId="89" fillId="0" borderId="46" xfId="0" applyFont="1" applyBorder="1" applyAlignment="1">
      <alignment vertical="center"/>
    </xf>
    <xf numFmtId="0" fontId="89" fillId="0" borderId="27" xfId="0" applyFont="1" applyBorder="1" applyAlignment="1">
      <alignment vertical="center"/>
    </xf>
    <xf numFmtId="0" fontId="90" fillId="0" borderId="0" xfId="0" applyFont="1" applyAlignment="1">
      <alignment vertical="center" shrinkToFit="1"/>
    </xf>
    <xf numFmtId="0" fontId="89" fillId="0" borderId="66" xfId="0" applyFont="1" applyBorder="1" applyAlignment="1">
      <alignment horizontal="left" vertical="center" shrinkToFit="1"/>
    </xf>
    <xf numFmtId="0" fontId="89" fillId="0" borderId="28" xfId="0" applyFont="1" applyBorder="1" applyAlignment="1">
      <alignment vertical="center"/>
    </xf>
    <xf numFmtId="0" fontId="94" fillId="0" borderId="0" xfId="0" applyFont="1" applyAlignment="1">
      <alignment horizontal="left" vertical="center" wrapText="1"/>
    </xf>
    <xf numFmtId="0" fontId="89" fillId="0" borderId="0" xfId="0" applyFont="1" applyAlignment="1">
      <alignment horizontal="center" vertical="center"/>
    </xf>
    <xf numFmtId="0" fontId="93" fillId="0" borderId="0" xfId="0" applyFont="1" applyAlignment="1">
      <alignment horizontal="left" vertical="center"/>
    </xf>
    <xf numFmtId="0" fontId="89" fillId="0" borderId="0" xfId="0" applyFont="1" applyAlignment="1">
      <alignment vertical="center"/>
    </xf>
    <xf numFmtId="0" fontId="89" fillId="0" borderId="27" xfId="0" applyFont="1" applyBorder="1" applyAlignment="1">
      <alignment vertical="center"/>
    </xf>
    <xf numFmtId="0" fontId="90" fillId="0" borderId="71" xfId="0" applyFont="1" applyBorder="1" applyAlignment="1">
      <alignment horizontal="center" vertical="center" shrinkToFit="1"/>
    </xf>
    <xf numFmtId="0" fontId="90" fillId="0" borderId="29" xfId="0" applyFont="1" applyBorder="1" applyAlignment="1">
      <alignment horizontal="center" vertical="center" shrinkToFit="1"/>
    </xf>
    <xf numFmtId="0" fontId="93" fillId="0" borderId="0" xfId="0" applyFont="1" applyAlignment="1">
      <alignment vertical="center"/>
    </xf>
    <xf numFmtId="0" fontId="90" fillId="0" borderId="29" xfId="0" applyFont="1" applyBorder="1" applyAlignment="1">
      <alignment horizontal="center" vertical="center"/>
    </xf>
    <xf numFmtId="0" fontId="90" fillId="0" borderId="0" xfId="0" applyFont="1" applyAlignment="1">
      <alignment horizontal="center" vertical="center"/>
    </xf>
    <xf numFmtId="0" fontId="90" fillId="0" borderId="50" xfId="0" applyFont="1" applyBorder="1" applyAlignment="1">
      <alignment horizontal="center" vertical="center" textRotation="255"/>
    </xf>
    <xf numFmtId="0" fontId="90" fillId="0" borderId="88" xfId="0" applyFont="1" applyBorder="1" applyAlignment="1">
      <alignment horizontal="center" vertical="center" textRotation="255"/>
    </xf>
    <xf numFmtId="0" fontId="90" fillId="0" borderId="89" xfId="0" applyFont="1" applyBorder="1" applyAlignment="1">
      <alignment horizontal="center" vertical="center" textRotation="255"/>
    </xf>
    <xf numFmtId="0" fontId="90" fillId="0" borderId="0" xfId="0" applyFont="1" applyAlignment="1">
      <alignment horizontal="center" vertical="center" wrapText="1"/>
    </xf>
    <xf numFmtId="0" fontId="90" fillId="0" borderId="0" xfId="0" applyFont="1" applyAlignment="1">
      <alignment horizontal="center" vertical="center" shrinkToFit="1"/>
    </xf>
    <xf numFmtId="0" fontId="90" fillId="0" borderId="0" xfId="0" applyFont="1" applyAlignment="1">
      <alignment horizontal="left" vertical="center" indent="1"/>
    </xf>
    <xf numFmtId="0" fontId="90" fillId="0" borderId="66" xfId="0" applyFont="1" applyBorder="1" applyAlignment="1">
      <alignment horizontal="center" vertical="center" shrinkToFit="1"/>
    </xf>
    <xf numFmtId="0" fontId="90" fillId="33" borderId="0" xfId="0" applyFont="1" applyFill="1" applyAlignment="1">
      <alignment horizontal="right" vertical="center"/>
    </xf>
    <xf numFmtId="0" fontId="94" fillId="0" borderId="0" xfId="0" applyFont="1" applyAlignment="1">
      <alignment horizontal="left" vertical="center"/>
    </xf>
    <xf numFmtId="0" fontId="94" fillId="0" borderId="0" xfId="0" applyFont="1" applyAlignment="1">
      <alignment horizontal="center" vertical="center" wrapText="1"/>
    </xf>
    <xf numFmtId="0" fontId="93" fillId="0" borderId="31" xfId="0" applyFont="1" applyBorder="1" applyAlignment="1">
      <alignment vertical="center"/>
    </xf>
    <xf numFmtId="0" fontId="103" fillId="0" borderId="31" xfId="0" applyFont="1" applyBorder="1" applyAlignment="1">
      <alignment vertical="center" shrinkToFit="1"/>
    </xf>
    <xf numFmtId="0" fontId="103" fillId="0" borderId="59" xfId="0" applyFont="1" applyBorder="1" applyAlignment="1">
      <alignment vertical="center" shrinkToFit="1"/>
    </xf>
    <xf numFmtId="0" fontId="97" fillId="0" borderId="59" xfId="0" applyFont="1" applyBorder="1" applyAlignment="1">
      <alignment horizontal="center" vertical="center"/>
    </xf>
    <xf numFmtId="0" fontId="89" fillId="0" borderId="25" xfId="0" applyFont="1" applyBorder="1" applyAlignment="1">
      <alignment horizontal="center" vertical="center"/>
    </xf>
    <xf numFmtId="0" fontId="89" fillId="0" borderId="0" xfId="0" applyFont="1" applyAlignment="1">
      <alignment horizontal="center" vertical="center"/>
    </xf>
    <xf numFmtId="0" fontId="89" fillId="0" borderId="25" xfId="0" applyFont="1" applyBorder="1" applyAlignment="1">
      <alignment horizontal="left" vertical="center"/>
    </xf>
    <xf numFmtId="0" fontId="89" fillId="0" borderId="0" xfId="0" applyFont="1" applyAlignment="1">
      <alignment vertical="center" shrinkToFit="1"/>
    </xf>
    <xf numFmtId="0" fontId="89" fillId="0" borderId="26" xfId="0" applyFont="1" applyBorder="1" applyAlignment="1">
      <alignment vertical="center"/>
    </xf>
    <xf numFmtId="0" fontId="89" fillId="0" borderId="0" xfId="0" applyFont="1" applyAlignment="1">
      <alignment vertical="center"/>
    </xf>
    <xf numFmtId="0" fontId="89" fillId="0" borderId="30" xfId="0" applyFont="1" applyBorder="1" applyAlignment="1">
      <alignment vertical="center"/>
    </xf>
    <xf numFmtId="0" fontId="89" fillId="0" borderId="25" xfId="0" applyFont="1" applyBorder="1" applyAlignment="1">
      <alignment vertical="center"/>
    </xf>
    <xf numFmtId="0" fontId="89" fillId="0" borderId="27" xfId="0" applyFont="1" applyBorder="1" applyAlignment="1">
      <alignment vertical="center"/>
    </xf>
    <xf numFmtId="0" fontId="89" fillId="0" borderId="0" xfId="0" applyFont="1" applyAlignment="1">
      <alignment horizontal="left" vertical="center" shrinkToFit="1"/>
    </xf>
    <xf numFmtId="0" fontId="89" fillId="0" borderId="28" xfId="0" applyFont="1" applyBorder="1" applyAlignment="1">
      <alignment vertical="center"/>
    </xf>
    <xf numFmtId="0" fontId="5" fillId="0" borderId="10" xfId="0" applyFont="1" applyBorder="1" applyAlignment="1">
      <alignment vertical="center"/>
    </xf>
    <xf numFmtId="0" fontId="5" fillId="0" borderId="51" xfId="0" applyFont="1" applyBorder="1" applyAlignment="1" quotePrefix="1">
      <alignment horizontal="right" vertical="center"/>
    </xf>
    <xf numFmtId="0" fontId="5" fillId="0" borderId="13" xfId="0" applyFont="1" applyBorder="1" applyAlignment="1" quotePrefix="1">
      <alignment horizontal="righ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33"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vertical="center"/>
    </xf>
    <xf numFmtId="0" fontId="5" fillId="0" borderId="34" xfId="0" applyFont="1" applyBorder="1" applyAlignment="1">
      <alignment vertical="center"/>
    </xf>
    <xf numFmtId="0" fontId="5" fillId="0" borderId="90" xfId="0" applyFont="1" applyBorder="1" applyAlignment="1">
      <alignment vertical="center"/>
    </xf>
    <xf numFmtId="0" fontId="5" fillId="0" borderId="91" xfId="0" applyFont="1" applyBorder="1" applyAlignment="1">
      <alignment vertical="center"/>
    </xf>
    <xf numFmtId="0" fontId="6" fillId="0" borderId="18" xfId="0" applyFont="1" applyBorder="1" applyAlignment="1">
      <alignment horizontal="center" vertical="center"/>
    </xf>
    <xf numFmtId="0" fontId="6" fillId="0" borderId="15" xfId="0" applyFont="1" applyBorder="1" applyAlignment="1">
      <alignment horizontal="center" vertical="center" shrinkToFit="1"/>
    </xf>
    <xf numFmtId="0" fontId="6" fillId="0" borderId="92" xfId="0" applyFont="1" applyBorder="1" applyAlignment="1">
      <alignment horizontal="center" vertical="center" shrinkToFit="1"/>
    </xf>
    <xf numFmtId="0" fontId="5" fillId="0" borderId="31" xfId="0" applyFont="1" applyBorder="1" applyAlignment="1">
      <alignment vertical="center"/>
    </xf>
    <xf numFmtId="0" fontId="89" fillId="0" borderId="0" xfId="0" applyFont="1" applyAlignment="1">
      <alignment vertical="top"/>
    </xf>
    <xf numFmtId="0" fontId="90" fillId="0" borderId="16" xfId="0" applyFont="1" applyBorder="1" applyAlignment="1">
      <alignment vertical="center"/>
    </xf>
    <xf numFmtId="0" fontId="90" fillId="0" borderId="12" xfId="0" applyFont="1" applyBorder="1" applyAlignment="1" applyProtection="1">
      <alignment vertical="center"/>
      <protection locked="0"/>
    </xf>
    <xf numFmtId="0" fontId="90" fillId="0" borderId="12" xfId="0" applyFont="1" applyBorder="1" applyAlignment="1">
      <alignment vertical="center"/>
    </xf>
    <xf numFmtId="0" fontId="90" fillId="0" borderId="34" xfId="0" applyFont="1" applyBorder="1" applyAlignment="1">
      <alignment vertical="center"/>
    </xf>
    <xf numFmtId="0" fontId="90" fillId="0" borderId="13" xfId="0" applyFont="1" applyBorder="1" applyAlignment="1" applyProtection="1">
      <alignment vertical="center"/>
      <protection locked="0"/>
    </xf>
    <xf numFmtId="0" fontId="90" fillId="0" borderId="51" xfId="0" applyFont="1" applyBorder="1" applyAlignment="1">
      <alignment vertical="center"/>
    </xf>
    <xf numFmtId="0" fontId="90" fillId="0" borderId="10" xfId="0" applyFont="1" applyBorder="1" applyAlignment="1" quotePrefix="1">
      <alignment vertical="center"/>
    </xf>
    <xf numFmtId="0" fontId="90" fillId="0" borderId="13" xfId="0" applyFont="1" applyBorder="1" applyAlignment="1">
      <alignment vertical="center"/>
    </xf>
    <xf numFmtId="3" fontId="93" fillId="0" borderId="93" xfId="0" applyNumberFormat="1" applyFont="1" applyBorder="1" applyAlignment="1">
      <alignment horizontal="center" vertical="center"/>
    </xf>
    <xf numFmtId="0" fontId="93" fillId="0" borderId="12" xfId="0" applyFont="1" applyBorder="1" applyAlignment="1">
      <alignment vertical="center"/>
    </xf>
    <xf numFmtId="0" fontId="93" fillId="0" borderId="10" xfId="0" applyFont="1" applyBorder="1" applyAlignment="1">
      <alignment vertical="center"/>
    </xf>
    <xf numFmtId="0" fontId="93" fillId="0" borderId="12" xfId="0" applyFont="1" applyBorder="1" applyAlignment="1">
      <alignment horizontal="center" vertical="center" shrinkToFit="1"/>
    </xf>
    <xf numFmtId="3" fontId="93" fillId="0" borderId="12" xfId="0" applyNumberFormat="1" applyFont="1" applyBorder="1" applyAlignment="1">
      <alignment vertical="center" shrinkToFit="1"/>
    </xf>
    <xf numFmtId="3" fontId="93" fillId="0" borderId="12" xfId="0" applyNumberFormat="1" applyFont="1" applyBorder="1" applyAlignment="1">
      <alignment horizontal="center" vertical="center"/>
    </xf>
    <xf numFmtId="0" fontId="89" fillId="0" borderId="12" xfId="0" applyFont="1" applyBorder="1" applyAlignment="1">
      <alignment horizontal="center" vertical="center"/>
    </xf>
    <xf numFmtId="3" fontId="89" fillId="0" borderId="12" xfId="0" applyNumberFormat="1" applyFont="1" applyBorder="1" applyAlignment="1">
      <alignment vertical="center"/>
    </xf>
    <xf numFmtId="0" fontId="89" fillId="0" borderId="10" xfId="0" applyFont="1" applyBorder="1" applyAlignment="1">
      <alignment horizontal="center" vertical="center"/>
    </xf>
    <xf numFmtId="3" fontId="89" fillId="0" borderId="10" xfId="0" applyNumberFormat="1" applyFont="1" applyBorder="1" applyAlignment="1">
      <alignment vertical="center"/>
    </xf>
    <xf numFmtId="0" fontId="90" fillId="0" borderId="13" xfId="0" applyFont="1" applyBorder="1" applyAlignment="1" quotePrefix="1">
      <alignment horizontal="left" vertical="center"/>
    </xf>
    <xf numFmtId="0" fontId="90" fillId="0" borderId="10" xfId="0" applyFont="1" applyBorder="1" applyAlignment="1">
      <alignment horizontal="left" vertical="center"/>
    </xf>
    <xf numFmtId="0" fontId="90" fillId="0" borderId="11" xfId="0" applyFont="1" applyBorder="1" applyAlignment="1" quotePrefix="1">
      <alignment horizontal="left" vertical="center"/>
    </xf>
    <xf numFmtId="0" fontId="90" fillId="0" borderId="32" xfId="0" applyFont="1" applyBorder="1" applyAlignment="1" quotePrefix="1">
      <alignment vertical="center"/>
    </xf>
    <xf numFmtId="0" fontId="90" fillId="0" borderId="55" xfId="0" applyFont="1" applyBorder="1" applyAlignment="1">
      <alignment vertical="center"/>
    </xf>
    <xf numFmtId="0" fontId="90" fillId="0" borderId="31" xfId="0" applyFont="1" applyBorder="1" applyAlignment="1">
      <alignment vertical="center"/>
    </xf>
    <xf numFmtId="0" fontId="90" fillId="0" borderId="10" xfId="0" applyFont="1" applyBorder="1" applyAlignment="1" quotePrefix="1">
      <alignment horizontal="left" vertical="center"/>
    </xf>
    <xf numFmtId="0" fontId="90" fillId="0" borderId="51" xfId="0" applyFont="1" applyBorder="1" applyAlignment="1" quotePrefix="1">
      <alignment horizontal="left" vertical="center"/>
    </xf>
    <xf numFmtId="0" fontId="5" fillId="0" borderId="32" xfId="0" applyFont="1" applyBorder="1" applyAlignment="1">
      <alignment vertical="center"/>
    </xf>
    <xf numFmtId="0" fontId="91" fillId="0" borderId="29" xfId="0" applyFont="1" applyBorder="1" applyAlignment="1">
      <alignment horizontal="right" vertical="center"/>
    </xf>
    <xf numFmtId="0" fontId="91" fillId="0" borderId="25" xfId="0" applyFont="1" applyBorder="1" applyAlignment="1">
      <alignment horizontal="right" vertical="center"/>
    </xf>
    <xf numFmtId="0" fontId="89" fillId="0" borderId="29" xfId="0" applyFont="1" applyBorder="1" applyAlignment="1">
      <alignment horizontal="center" vertical="center"/>
    </xf>
    <xf numFmtId="0" fontId="89" fillId="0" borderId="25" xfId="0" applyFont="1" applyBorder="1" applyAlignment="1">
      <alignment horizontal="center" vertical="center"/>
    </xf>
    <xf numFmtId="0" fontId="89" fillId="0" borderId="25" xfId="0" applyFont="1" applyBorder="1" applyAlignment="1">
      <alignment vertical="center" shrinkToFit="1"/>
    </xf>
    <xf numFmtId="0" fontId="89" fillId="0" borderId="0" xfId="0" applyFont="1" applyAlignment="1">
      <alignment horizontal="center" vertical="center"/>
    </xf>
    <xf numFmtId="0" fontId="93" fillId="0" borderId="0" xfId="0" applyFont="1" applyAlignment="1">
      <alignment horizontal="left" vertical="center"/>
    </xf>
    <xf numFmtId="0" fontId="100" fillId="0" borderId="0" xfId="0" applyFont="1" applyAlignment="1">
      <alignment horizontal="center" vertical="center"/>
    </xf>
    <xf numFmtId="0" fontId="89" fillId="0" borderId="25" xfId="0" applyFont="1" applyBorder="1" applyAlignment="1">
      <alignment horizontal="center" vertical="center" shrinkToFit="1"/>
    </xf>
    <xf numFmtId="0" fontId="89" fillId="0" borderId="0" xfId="0" applyFont="1" applyAlignment="1">
      <alignment horizontal="distributed" vertical="center"/>
    </xf>
    <xf numFmtId="3" fontId="89" fillId="0" borderId="25" xfId="0" applyNumberFormat="1" applyFont="1" applyBorder="1" applyAlignment="1">
      <alignment vertical="center"/>
    </xf>
    <xf numFmtId="3" fontId="93" fillId="0" borderId="0" xfId="0" applyNumberFormat="1" applyFont="1" applyAlignment="1">
      <alignment horizontal="right" vertical="center"/>
    </xf>
    <xf numFmtId="0" fontId="89" fillId="0" borderId="71" xfId="0" applyFont="1" applyBorder="1" applyAlignment="1">
      <alignment vertical="center"/>
    </xf>
    <xf numFmtId="0" fontId="104" fillId="0" borderId="71" xfId="0" applyFont="1" applyBorder="1" applyAlignment="1">
      <alignment horizontal="center" vertical="center" wrapText="1" shrinkToFit="1"/>
    </xf>
    <xf numFmtId="0" fontId="104" fillId="0" borderId="71" xfId="0" applyFont="1" applyBorder="1" applyAlignment="1">
      <alignment horizontal="center" vertical="center" shrinkToFit="1"/>
    </xf>
    <xf numFmtId="0" fontId="89" fillId="0" borderId="61" xfId="0" applyFont="1" applyBorder="1" applyAlignment="1">
      <alignment horizontal="center" vertical="center" shrinkToFit="1"/>
    </xf>
    <xf numFmtId="0" fontId="89" fillId="0" borderId="66" xfId="0" applyFont="1" applyBorder="1" applyAlignment="1">
      <alignment horizontal="center" vertical="center" shrinkToFit="1"/>
    </xf>
    <xf numFmtId="0" fontId="89" fillId="0" borderId="48" xfId="0" applyFont="1" applyBorder="1" applyAlignment="1">
      <alignment horizontal="center" vertical="center" shrinkToFit="1"/>
    </xf>
    <xf numFmtId="0" fontId="104" fillId="0" borderId="61" xfId="0" applyFont="1" applyBorder="1" applyAlignment="1">
      <alignment horizontal="center" vertical="center" wrapText="1" shrinkToFit="1"/>
    </xf>
    <xf numFmtId="0" fontId="104" fillId="0" borderId="66" xfId="0" applyFont="1" applyBorder="1" applyAlignment="1">
      <alignment horizontal="center" vertical="center" wrapText="1" shrinkToFit="1"/>
    </xf>
    <xf numFmtId="0" fontId="104" fillId="0" borderId="48" xfId="0" applyFont="1" applyBorder="1" applyAlignment="1">
      <alignment horizontal="center" vertical="center" wrapText="1" shrinkToFit="1"/>
    </xf>
    <xf numFmtId="0" fontId="89" fillId="0" borderId="25" xfId="0" applyFont="1" applyBorder="1" applyAlignment="1">
      <alignment horizontal="left" vertical="center"/>
    </xf>
    <xf numFmtId="0" fontId="89" fillId="0" borderId="66" xfId="0" applyFont="1" applyBorder="1" applyAlignment="1">
      <alignment horizontal="left" vertical="center" wrapText="1"/>
    </xf>
    <xf numFmtId="0" fontId="89" fillId="0" borderId="66" xfId="0" applyFont="1" applyBorder="1" applyAlignment="1">
      <alignment horizontal="left" vertical="center"/>
    </xf>
    <xf numFmtId="0" fontId="89" fillId="0" borderId="94" xfId="0" applyFont="1" applyBorder="1" applyAlignment="1">
      <alignment horizontal="left" vertical="center"/>
    </xf>
    <xf numFmtId="0" fontId="89" fillId="0" borderId="29" xfId="0" applyFont="1" applyBorder="1" applyAlignment="1">
      <alignment horizontal="left" vertical="center"/>
    </xf>
    <xf numFmtId="0" fontId="89" fillId="0" borderId="71" xfId="0" applyFont="1" applyBorder="1" applyAlignment="1">
      <alignment vertical="center" shrinkToFit="1"/>
    </xf>
    <xf numFmtId="0" fontId="89" fillId="0" borderId="50" xfId="0" applyFont="1" applyBorder="1" applyAlignment="1">
      <alignment horizontal="left" vertical="center" shrinkToFit="1"/>
    </xf>
    <xf numFmtId="0" fontId="89" fillId="0" borderId="45" xfId="0" applyFont="1" applyBorder="1" applyAlignment="1">
      <alignment horizontal="left" vertical="center" shrinkToFit="1"/>
    </xf>
    <xf numFmtId="0" fontId="89" fillId="0" borderId="29" xfId="0" applyFont="1" applyBorder="1" applyAlignment="1">
      <alignment horizontal="left" vertical="center" shrinkToFit="1"/>
    </xf>
    <xf numFmtId="0" fontId="89" fillId="0" borderId="46" xfId="0" applyFont="1" applyBorder="1" applyAlignment="1">
      <alignment horizontal="left" vertical="center" shrinkToFit="1"/>
    </xf>
    <xf numFmtId="58" fontId="89" fillId="0" borderId="89" xfId="0" applyNumberFormat="1" applyFont="1" applyBorder="1" applyAlignment="1">
      <alignment horizontal="left" vertical="center" shrinkToFit="1"/>
    </xf>
    <xf numFmtId="0" fontId="89" fillId="0" borderId="89" xfId="0" applyFont="1" applyBorder="1" applyAlignment="1">
      <alignment horizontal="left" vertical="center" shrinkToFit="1"/>
    </xf>
    <xf numFmtId="58" fontId="89" fillId="0" borderId="30" xfId="0" applyNumberFormat="1" applyFont="1" applyBorder="1" applyAlignment="1">
      <alignment horizontal="center" vertical="center" shrinkToFit="1"/>
    </xf>
    <xf numFmtId="58" fontId="89" fillId="0" borderId="25" xfId="0" applyNumberFormat="1" applyFont="1" applyBorder="1" applyAlignment="1">
      <alignment horizontal="center" vertical="center" shrinkToFit="1"/>
    </xf>
    <xf numFmtId="58" fontId="89" fillId="0" borderId="28" xfId="0" applyNumberFormat="1" applyFont="1" applyBorder="1" applyAlignment="1">
      <alignment horizontal="center" vertical="center" shrinkToFit="1"/>
    </xf>
    <xf numFmtId="0" fontId="89" fillId="0" borderId="45" xfId="0" applyFont="1" applyBorder="1" applyAlignment="1">
      <alignment vertical="center" shrinkToFit="1"/>
    </xf>
    <xf numFmtId="0" fontId="89" fillId="0" borderId="46" xfId="0" applyFont="1" applyBorder="1" applyAlignment="1">
      <alignment vertical="center" shrinkToFit="1"/>
    </xf>
    <xf numFmtId="0" fontId="89" fillId="0" borderId="26" xfId="0" applyFont="1" applyBorder="1" applyAlignment="1">
      <alignment vertical="center" shrinkToFit="1"/>
    </xf>
    <xf numFmtId="0" fontId="89" fillId="0" borderId="27" xfId="0" applyFont="1" applyBorder="1" applyAlignment="1">
      <alignment vertical="center" shrinkToFit="1"/>
    </xf>
    <xf numFmtId="0" fontId="89" fillId="0" borderId="30" xfId="0" applyFont="1" applyBorder="1" applyAlignment="1">
      <alignment vertical="center" shrinkToFit="1"/>
    </xf>
    <xf numFmtId="0" fontId="89" fillId="0" borderId="28" xfId="0" applyFont="1" applyBorder="1" applyAlignment="1">
      <alignment vertical="center" shrinkToFit="1"/>
    </xf>
    <xf numFmtId="0" fontId="89" fillId="0" borderId="45" xfId="0" applyFont="1" applyBorder="1" applyAlignment="1">
      <alignment horizontal="left" vertical="center" wrapText="1" shrinkToFit="1"/>
    </xf>
    <xf numFmtId="0" fontId="89" fillId="0" borderId="46" xfId="0" applyFont="1" applyBorder="1" applyAlignment="1">
      <alignment horizontal="left" vertical="center" wrapText="1" shrinkToFit="1"/>
    </xf>
    <xf numFmtId="0" fontId="89" fillId="0" borderId="26" xfId="0" applyFont="1" applyBorder="1" applyAlignment="1">
      <alignment horizontal="left" vertical="center" wrapText="1" shrinkToFit="1"/>
    </xf>
    <xf numFmtId="0" fontId="89" fillId="0" borderId="27" xfId="0" applyFont="1" applyBorder="1" applyAlignment="1">
      <alignment horizontal="left" vertical="center" wrapText="1" shrinkToFit="1"/>
    </xf>
    <xf numFmtId="0" fontId="89" fillId="0" borderId="30" xfId="0" applyFont="1" applyBorder="1" applyAlignment="1">
      <alignment horizontal="left" vertical="center" wrapText="1" shrinkToFit="1"/>
    </xf>
    <xf numFmtId="0" fontId="89" fillId="0" borderId="28" xfId="0" applyFont="1" applyBorder="1" applyAlignment="1">
      <alignment horizontal="left" vertical="center" wrapText="1" shrinkToFit="1"/>
    </xf>
    <xf numFmtId="0" fontId="105" fillId="0" borderId="0" xfId="0" applyFont="1" applyAlignment="1">
      <alignment vertical="center" shrinkToFit="1"/>
    </xf>
    <xf numFmtId="0" fontId="89" fillId="0" borderId="0" xfId="0" applyFont="1" applyAlignment="1">
      <alignment vertical="center" shrinkToFit="1"/>
    </xf>
    <xf numFmtId="0" fontId="89" fillId="0" borderId="45" xfId="0" applyFont="1" applyBorder="1" applyAlignment="1">
      <alignment vertical="top" wrapText="1"/>
    </xf>
    <xf numFmtId="0" fontId="89" fillId="0" borderId="29" xfId="0" applyFont="1" applyBorder="1" applyAlignment="1">
      <alignment vertical="top" wrapText="1"/>
    </xf>
    <xf numFmtId="0" fontId="89" fillId="0" borderId="46" xfId="0" applyFont="1" applyBorder="1" applyAlignment="1">
      <alignment vertical="top" wrapText="1"/>
    </xf>
    <xf numFmtId="0" fontId="89" fillId="0" borderId="26" xfId="0" applyFont="1" applyBorder="1" applyAlignment="1">
      <alignment vertical="top" wrapText="1"/>
    </xf>
    <xf numFmtId="0" fontId="89" fillId="0" borderId="0" xfId="0" applyFont="1" applyAlignment="1">
      <alignment vertical="top" wrapText="1"/>
    </xf>
    <xf numFmtId="0" fontId="89" fillId="0" borderId="27" xfId="0" applyFont="1" applyBorder="1" applyAlignment="1">
      <alignment vertical="top" wrapText="1"/>
    </xf>
    <xf numFmtId="0" fontId="89" fillId="0" borderId="30" xfId="0" applyFont="1" applyBorder="1" applyAlignment="1">
      <alignment vertical="top" wrapText="1"/>
    </xf>
    <xf numFmtId="0" fontId="89" fillId="0" borderId="25" xfId="0" applyFont="1" applyBorder="1" applyAlignment="1">
      <alignment vertical="top" wrapText="1"/>
    </xf>
    <xf numFmtId="0" fontId="89" fillId="0" borderId="28" xfId="0" applyFont="1" applyBorder="1" applyAlignment="1">
      <alignment vertical="top" wrapText="1"/>
    </xf>
    <xf numFmtId="0" fontId="89" fillId="0" borderId="45" xfId="0" applyFont="1" applyBorder="1" applyAlignment="1">
      <alignment horizontal="center" vertical="top" wrapText="1"/>
    </xf>
    <xf numFmtId="0" fontId="89" fillId="0" borderId="29" xfId="0" applyFont="1" applyBorder="1" applyAlignment="1">
      <alignment horizontal="center" vertical="top" wrapText="1"/>
    </xf>
    <xf numFmtId="0" fontId="89" fillId="0" borderId="46" xfId="0" applyFont="1" applyBorder="1" applyAlignment="1">
      <alignment horizontal="center" vertical="top" wrapText="1"/>
    </xf>
    <xf numFmtId="0" fontId="89" fillId="0" borderId="26" xfId="0" applyFont="1" applyBorder="1" applyAlignment="1">
      <alignment horizontal="center" vertical="top" wrapText="1"/>
    </xf>
    <xf numFmtId="0" fontId="89" fillId="0" borderId="0" xfId="0" applyFont="1" applyBorder="1" applyAlignment="1">
      <alignment horizontal="center" vertical="top" wrapText="1"/>
    </xf>
    <xf numFmtId="0" fontId="89" fillId="0" borderId="27" xfId="0" applyFont="1" applyBorder="1" applyAlignment="1">
      <alignment horizontal="center" vertical="top" wrapText="1"/>
    </xf>
    <xf numFmtId="0" fontId="89" fillId="0" borderId="30" xfId="0" applyFont="1" applyBorder="1" applyAlignment="1">
      <alignment horizontal="center" vertical="top" wrapText="1"/>
    </xf>
    <xf numFmtId="0" fontId="89" fillId="0" borderId="25" xfId="0" applyFont="1" applyBorder="1" applyAlignment="1">
      <alignment horizontal="center" vertical="top" wrapText="1"/>
    </xf>
    <xf numFmtId="0" fontId="89" fillId="0" borderId="28" xfId="0" applyFont="1" applyBorder="1" applyAlignment="1">
      <alignment horizontal="center" vertical="top" wrapText="1"/>
    </xf>
    <xf numFmtId="0" fontId="89" fillId="0" borderId="71" xfId="0" applyFont="1" applyBorder="1" applyAlignment="1">
      <alignment horizontal="center" vertical="center" shrinkToFit="1"/>
    </xf>
    <xf numFmtId="0" fontId="89" fillId="0" borderId="26" xfId="0" applyFont="1" applyBorder="1" applyAlignment="1">
      <alignment horizontal="left" vertical="center" shrinkToFit="1"/>
    </xf>
    <xf numFmtId="0" fontId="89" fillId="0" borderId="0" xfId="0" applyFont="1" applyBorder="1" applyAlignment="1">
      <alignment horizontal="left" vertical="center" shrinkToFit="1"/>
    </xf>
    <xf numFmtId="0" fontId="89" fillId="0" borderId="26" xfId="0" applyFont="1" applyBorder="1" applyAlignment="1">
      <alignment vertical="center"/>
    </xf>
    <xf numFmtId="0" fontId="89" fillId="0" borderId="0" xfId="0" applyFont="1" applyAlignment="1">
      <alignment vertical="center"/>
    </xf>
    <xf numFmtId="0" fontId="89" fillId="0" borderId="95" xfId="0" applyFont="1" applyBorder="1" applyAlignment="1">
      <alignment horizontal="distributed" vertical="center" wrapText="1"/>
    </xf>
    <xf numFmtId="0" fontId="89" fillId="0" borderId="46" xfId="0" applyFont="1" applyBorder="1" applyAlignment="1">
      <alignment horizontal="distributed" vertical="center"/>
    </xf>
    <xf numFmtId="0" fontId="89" fillId="0" borderId="96" xfId="0" applyFont="1" applyBorder="1" applyAlignment="1">
      <alignment horizontal="distributed" vertical="center" wrapText="1"/>
    </xf>
    <xf numFmtId="0" fontId="89" fillId="0" borderId="27" xfId="0" applyFont="1" applyBorder="1" applyAlignment="1">
      <alignment horizontal="distributed" vertical="center"/>
    </xf>
    <xf numFmtId="0" fontId="89" fillId="0" borderId="96" xfId="0" applyFont="1" applyBorder="1" applyAlignment="1">
      <alignment horizontal="distributed" vertical="center"/>
    </xf>
    <xf numFmtId="0" fontId="89" fillId="0" borderId="97" xfId="0" applyFont="1" applyBorder="1" applyAlignment="1">
      <alignment horizontal="distributed" vertical="center"/>
    </xf>
    <xf numFmtId="0" fontId="89" fillId="0" borderId="28" xfId="0" applyFont="1" applyBorder="1" applyAlignment="1">
      <alignment horizontal="distributed" vertical="center"/>
    </xf>
    <xf numFmtId="176" fontId="89" fillId="0" borderId="50" xfId="0" applyNumberFormat="1" applyFont="1" applyBorder="1" applyAlignment="1">
      <alignment horizontal="right" vertical="center"/>
    </xf>
    <xf numFmtId="176" fontId="89" fillId="0" borderId="88" xfId="0" applyNumberFormat="1" applyFont="1" applyBorder="1" applyAlignment="1">
      <alignment horizontal="right" vertical="center"/>
    </xf>
    <xf numFmtId="176" fontId="89" fillId="0" borderId="89" xfId="0" applyNumberFormat="1" applyFont="1" applyBorder="1" applyAlignment="1">
      <alignment horizontal="right" vertical="center"/>
    </xf>
    <xf numFmtId="0" fontId="89" fillId="0" borderId="45" xfId="0" applyFont="1" applyBorder="1" applyAlignment="1">
      <alignment vertical="center"/>
    </xf>
    <xf numFmtId="0" fontId="89" fillId="0" borderId="29" xfId="0" applyFont="1" applyBorder="1" applyAlignment="1">
      <alignment vertical="center"/>
    </xf>
    <xf numFmtId="0" fontId="93" fillId="0" borderId="0" xfId="0" applyFont="1" applyAlignment="1" quotePrefix="1">
      <alignment horizontal="right" vertical="center"/>
    </xf>
    <xf numFmtId="0" fontId="93" fillId="0" borderId="71" xfId="0" applyFont="1" applyBorder="1" applyAlignment="1">
      <alignment vertical="center"/>
    </xf>
    <xf numFmtId="0" fontId="93" fillId="0" borderId="61" xfId="0" applyFont="1" applyBorder="1" applyAlignment="1">
      <alignment vertical="center" shrinkToFit="1"/>
    </xf>
    <xf numFmtId="0" fontId="93" fillId="0" borderId="66" xfId="0" applyFont="1" applyBorder="1" applyAlignment="1">
      <alignment vertical="center" shrinkToFit="1"/>
    </xf>
    <xf numFmtId="0" fontId="93" fillId="0" borderId="48" xfId="0" applyFont="1" applyBorder="1" applyAlignment="1">
      <alignment vertical="center" shrinkToFit="1"/>
    </xf>
    <xf numFmtId="0" fontId="93" fillId="0" borderId="29" xfId="0" applyFont="1" applyBorder="1" applyAlignment="1">
      <alignment vertical="center"/>
    </xf>
    <xf numFmtId="0" fontId="93" fillId="0" borderId="71" xfId="0" applyFont="1" applyBorder="1" applyAlignment="1">
      <alignment vertical="center" shrinkToFit="1"/>
    </xf>
    <xf numFmtId="0" fontId="93" fillId="0" borderId="61" xfId="0" applyFont="1" applyBorder="1" applyAlignment="1">
      <alignment horizontal="left" vertical="center"/>
    </xf>
    <xf numFmtId="0" fontId="93" fillId="0" borderId="66" xfId="0" applyFont="1" applyBorder="1" applyAlignment="1">
      <alignment horizontal="left" vertical="center"/>
    </xf>
    <xf numFmtId="0" fontId="93" fillId="0" borderId="48" xfId="0" applyFont="1" applyBorder="1" applyAlignment="1">
      <alignment horizontal="left" vertical="center"/>
    </xf>
    <xf numFmtId="0" fontId="89" fillId="0" borderId="61" xfId="0" applyFont="1" applyBorder="1" applyAlignment="1">
      <alignment vertical="center" shrinkToFit="1"/>
    </xf>
    <xf numFmtId="0" fontId="89" fillId="0" borderId="48" xfId="0" applyFont="1" applyBorder="1" applyAlignment="1">
      <alignment vertical="center" shrinkToFit="1"/>
    </xf>
    <xf numFmtId="0" fontId="89" fillId="0" borderId="98" xfId="0" applyFont="1" applyBorder="1" applyAlignment="1">
      <alignment horizontal="center" vertical="center"/>
    </xf>
    <xf numFmtId="0" fontId="89" fillId="0" borderId="99" xfId="0" applyFont="1" applyBorder="1" applyAlignment="1">
      <alignment horizontal="center" vertical="center"/>
    </xf>
    <xf numFmtId="0" fontId="89" fillId="0" borderId="100" xfId="0" applyFont="1" applyBorder="1" applyAlignment="1">
      <alignment horizontal="center" vertical="center"/>
    </xf>
    <xf numFmtId="0" fontId="89" fillId="0" borderId="87" xfId="0" applyFont="1" applyBorder="1" applyAlignment="1">
      <alignment horizontal="center" vertical="center"/>
    </xf>
    <xf numFmtId="0" fontId="89" fillId="0" borderId="101" xfId="0" applyFont="1" applyBorder="1" applyAlignment="1">
      <alignment horizontal="center" vertical="center"/>
    </xf>
    <xf numFmtId="0" fontId="89" fillId="0" borderId="102" xfId="0" applyFont="1" applyBorder="1" applyAlignment="1">
      <alignment horizontal="distributed" vertical="center"/>
    </xf>
    <xf numFmtId="0" fontId="89" fillId="0" borderId="48" xfId="0" applyFont="1" applyBorder="1" applyAlignment="1">
      <alignment horizontal="distributed" vertical="center"/>
    </xf>
    <xf numFmtId="176" fontId="89" fillId="0" borderId="61" xfId="0" applyNumberFormat="1" applyFont="1" applyBorder="1" applyAlignment="1">
      <alignment vertical="center"/>
    </xf>
    <xf numFmtId="176" fontId="89" fillId="0" borderId="66" xfId="0" applyNumberFormat="1" applyFont="1" applyBorder="1" applyAlignment="1">
      <alignment vertical="center"/>
    </xf>
    <xf numFmtId="176" fontId="89" fillId="0" borderId="103" xfId="0" applyNumberFormat="1" applyFont="1" applyBorder="1" applyAlignment="1">
      <alignment vertical="center"/>
    </xf>
    <xf numFmtId="0" fontId="89" fillId="0" borderId="104" xfId="0" applyFont="1" applyBorder="1" applyAlignment="1">
      <alignment horizontal="distributed" vertical="center"/>
    </xf>
    <xf numFmtId="0" fontId="89" fillId="0" borderId="105" xfId="0" applyFont="1" applyBorder="1" applyAlignment="1">
      <alignment horizontal="distributed" vertical="center"/>
    </xf>
    <xf numFmtId="176" fontId="89" fillId="0" borderId="45" xfId="0" applyNumberFormat="1" applyFont="1" applyBorder="1" applyAlignment="1">
      <alignment horizontal="center" vertical="center"/>
    </xf>
    <xf numFmtId="176" fontId="89" fillId="0" borderId="29" xfId="0" applyNumberFormat="1" applyFont="1" applyBorder="1" applyAlignment="1">
      <alignment horizontal="center" vertical="center"/>
    </xf>
    <xf numFmtId="176" fontId="89" fillId="0" borderId="74" xfId="0" applyNumberFormat="1" applyFont="1" applyBorder="1" applyAlignment="1">
      <alignment horizontal="center" vertical="center"/>
    </xf>
    <xf numFmtId="0" fontId="89" fillId="0" borderId="106" xfId="0" applyFont="1" applyBorder="1" applyAlignment="1">
      <alignment horizontal="center" vertical="center"/>
    </xf>
    <xf numFmtId="0" fontId="89" fillId="0" borderId="107" xfId="0" applyFont="1" applyBorder="1" applyAlignment="1">
      <alignment horizontal="center" vertical="center"/>
    </xf>
    <xf numFmtId="176" fontId="89" fillId="0" borderId="108" xfId="0" applyNumberFormat="1" applyFont="1" applyBorder="1" applyAlignment="1">
      <alignment horizontal="center" vertical="center"/>
    </xf>
    <xf numFmtId="176" fontId="89" fillId="0" borderId="109" xfId="0" applyNumberFormat="1" applyFont="1" applyBorder="1" applyAlignment="1">
      <alignment horizontal="center" vertical="center"/>
    </xf>
    <xf numFmtId="176" fontId="89" fillId="0" borderId="110" xfId="0" applyNumberFormat="1" applyFont="1" applyBorder="1" applyAlignment="1">
      <alignment horizontal="center" vertical="center"/>
    </xf>
    <xf numFmtId="0" fontId="106" fillId="0" borderId="95" xfId="0" applyFont="1" applyBorder="1" applyAlignment="1">
      <alignment horizontal="left" vertical="center"/>
    </xf>
    <xf numFmtId="0" fontId="106" fillId="0" borderId="46" xfId="0" applyFont="1" applyBorder="1" applyAlignment="1">
      <alignment horizontal="left" vertical="center"/>
    </xf>
    <xf numFmtId="0" fontId="106" fillId="0" borderId="96" xfId="0" applyFont="1" applyBorder="1" applyAlignment="1">
      <alignment horizontal="left" vertical="center"/>
    </xf>
    <xf numFmtId="0" fontId="106" fillId="0" borderId="27" xfId="0" applyFont="1" applyBorder="1" applyAlignment="1">
      <alignment horizontal="left" vertical="center"/>
    </xf>
    <xf numFmtId="0" fontId="106" fillId="0" borderId="97" xfId="0" applyFont="1" applyBorder="1" applyAlignment="1">
      <alignment horizontal="left" vertical="center"/>
    </xf>
    <xf numFmtId="0" fontId="106" fillId="0" borderId="28" xfId="0" applyFont="1" applyBorder="1" applyAlignment="1">
      <alignment horizontal="left" vertical="center"/>
    </xf>
    <xf numFmtId="3" fontId="89" fillId="0" borderId="50" xfId="0" applyNumberFormat="1" applyFont="1" applyBorder="1" applyAlignment="1">
      <alignment horizontal="right" vertical="center"/>
    </xf>
    <xf numFmtId="3" fontId="89" fillId="0" borderId="88" xfId="0" applyNumberFormat="1" applyFont="1" applyBorder="1" applyAlignment="1">
      <alignment horizontal="right" vertical="center"/>
    </xf>
    <xf numFmtId="3" fontId="89" fillId="0" borderId="89" xfId="0" applyNumberFormat="1" applyFont="1" applyBorder="1" applyAlignment="1">
      <alignment horizontal="right" vertical="center"/>
    </xf>
    <xf numFmtId="0" fontId="89" fillId="0" borderId="30" xfId="0" applyFont="1" applyBorder="1" applyAlignment="1">
      <alignment horizontal="left" vertical="center" shrinkToFit="1"/>
    </xf>
    <xf numFmtId="0" fontId="89" fillId="0" borderId="25" xfId="0" applyFont="1" applyBorder="1" applyAlignment="1">
      <alignment horizontal="left" vertical="center" shrinkToFit="1"/>
    </xf>
    <xf numFmtId="0" fontId="89" fillId="0" borderId="95" xfId="0" applyFont="1" applyBorder="1" applyAlignment="1">
      <alignment horizontal="distributed" vertical="center"/>
    </xf>
    <xf numFmtId="0" fontId="106" fillId="0" borderId="95" xfId="0" applyFont="1" applyBorder="1" applyAlignment="1">
      <alignment vertical="center"/>
    </xf>
    <xf numFmtId="0" fontId="106" fillId="0" borderId="46" xfId="0" applyFont="1" applyBorder="1" applyAlignment="1">
      <alignment vertical="center"/>
    </xf>
    <xf numFmtId="0" fontId="106" fillId="0" borderId="96" xfId="0" applyFont="1" applyBorder="1" applyAlignment="1">
      <alignment vertical="center"/>
    </xf>
    <xf numFmtId="0" fontId="106" fillId="0" borderId="27" xfId="0" applyFont="1" applyBorder="1" applyAlignment="1">
      <alignment vertical="center"/>
    </xf>
    <xf numFmtId="0" fontId="106" fillId="0" borderId="97" xfId="0" applyFont="1" applyBorder="1" applyAlignment="1">
      <alignment vertical="center"/>
    </xf>
    <xf numFmtId="0" fontId="106" fillId="0" borderId="28" xfId="0" applyFont="1" applyBorder="1" applyAlignment="1">
      <alignment vertical="center"/>
    </xf>
    <xf numFmtId="0" fontId="89" fillId="0" borderId="111" xfId="0" applyFont="1" applyBorder="1" applyAlignment="1">
      <alignment horizontal="distributed" vertical="center"/>
    </xf>
    <xf numFmtId="0" fontId="89" fillId="0" borderId="84" xfId="0" applyFont="1" applyBorder="1" applyAlignment="1">
      <alignment horizontal="distributed" vertical="center"/>
    </xf>
    <xf numFmtId="0" fontId="89" fillId="0" borderId="81" xfId="0" applyFont="1" applyBorder="1" applyAlignment="1">
      <alignment horizontal="left" vertical="center" shrinkToFit="1"/>
    </xf>
    <xf numFmtId="0" fontId="89" fillId="0" borderId="20" xfId="0" applyFont="1" applyBorder="1" applyAlignment="1">
      <alignment horizontal="left" vertical="center" shrinkToFit="1"/>
    </xf>
    <xf numFmtId="0" fontId="89" fillId="0" borderId="112" xfId="0" applyFont="1" applyBorder="1" applyAlignment="1">
      <alignment horizontal="center" vertical="center"/>
    </xf>
    <xf numFmtId="0" fontId="89" fillId="0" borderId="80" xfId="0" applyFont="1" applyBorder="1" applyAlignment="1">
      <alignment horizontal="center" vertical="center"/>
    </xf>
    <xf numFmtId="0" fontId="89" fillId="0" borderId="96" xfId="0" applyFont="1" applyBorder="1" applyAlignment="1">
      <alignment horizontal="center" vertical="center"/>
    </xf>
    <xf numFmtId="0" fontId="89" fillId="0" borderId="27" xfId="0" applyFont="1" applyBorder="1" applyAlignment="1">
      <alignment horizontal="center" vertical="center"/>
    </xf>
    <xf numFmtId="0" fontId="89" fillId="0" borderId="113" xfId="0" applyFont="1" applyBorder="1" applyAlignment="1">
      <alignment horizontal="center" vertical="center"/>
    </xf>
    <xf numFmtId="0" fontId="89" fillId="0" borderId="82" xfId="0" applyFont="1" applyBorder="1" applyAlignment="1">
      <alignment horizontal="center" vertical="center"/>
    </xf>
    <xf numFmtId="176" fontId="89" fillId="0" borderId="114" xfId="0" applyNumberFormat="1" applyFont="1" applyBorder="1" applyAlignment="1">
      <alignment horizontal="right" vertical="center"/>
    </xf>
    <xf numFmtId="176" fontId="89" fillId="0" borderId="44" xfId="0" applyNumberFormat="1" applyFont="1" applyBorder="1" applyAlignment="1">
      <alignment horizontal="right" vertical="center"/>
    </xf>
    <xf numFmtId="0" fontId="89" fillId="0" borderId="78" xfId="0" applyFont="1" applyBorder="1" applyAlignment="1">
      <alignment vertical="center"/>
    </xf>
    <xf numFmtId="0" fontId="89" fillId="0" borderId="79" xfId="0" applyFont="1" applyBorder="1" applyAlignment="1">
      <alignment vertical="center"/>
    </xf>
    <xf numFmtId="0" fontId="93" fillId="0" borderId="10" xfId="0" applyFont="1" applyBorder="1" applyAlignment="1">
      <alignment vertical="center"/>
    </xf>
    <xf numFmtId="0" fontId="93" fillId="0" borderId="51" xfId="0" applyFont="1" applyBorder="1" applyAlignment="1">
      <alignment vertical="center"/>
    </xf>
    <xf numFmtId="0" fontId="93" fillId="0" borderId="66" xfId="0" applyFont="1" applyBorder="1" applyAlignment="1">
      <alignment horizontal="center" vertical="center" shrinkToFit="1"/>
    </xf>
    <xf numFmtId="0" fontId="90" fillId="0" borderId="33" xfId="0" applyFont="1" applyBorder="1" applyAlignment="1">
      <alignment horizontal="center" vertical="center"/>
    </xf>
    <xf numFmtId="0" fontId="90" fillId="0" borderId="59" xfId="0" applyFont="1" applyBorder="1" applyAlignment="1">
      <alignment horizontal="center" vertical="center"/>
    </xf>
    <xf numFmtId="0" fontId="95" fillId="0" borderId="0" xfId="0" applyFont="1" applyAlignment="1">
      <alignment vertical="center"/>
    </xf>
    <xf numFmtId="0" fontId="99" fillId="0" borderId="0" xfId="0" applyFont="1" applyAlignment="1">
      <alignment vertical="center"/>
    </xf>
    <xf numFmtId="0" fontId="95" fillId="0" borderId="0" xfId="0" applyFont="1" applyAlignment="1">
      <alignment horizontal="left" vertical="center"/>
    </xf>
    <xf numFmtId="0" fontId="93" fillId="0" borderId="58" xfId="0" applyFont="1" applyBorder="1" applyAlignment="1">
      <alignment vertical="center" shrinkToFit="1"/>
    </xf>
    <xf numFmtId="0" fontId="93" fillId="0" borderId="57" xfId="0" applyFont="1" applyBorder="1" applyAlignment="1">
      <alignment vertical="center" shrinkToFit="1"/>
    </xf>
    <xf numFmtId="0" fontId="93" fillId="0" borderId="17" xfId="0" applyFont="1" applyBorder="1" applyAlignment="1">
      <alignment vertical="center" shrinkToFit="1"/>
    </xf>
    <xf numFmtId="0" fontId="90" fillId="0" borderId="93" xfId="0" applyFont="1" applyBorder="1" applyAlignment="1">
      <alignment horizontal="center" vertical="center"/>
    </xf>
    <xf numFmtId="0" fontId="90" fillId="0" borderId="90" xfId="0" applyFont="1" applyBorder="1" applyAlignment="1">
      <alignment horizontal="center" vertical="center"/>
    </xf>
    <xf numFmtId="0" fontId="90" fillId="0" borderId="91" xfId="0" applyFont="1" applyBorder="1" applyAlignment="1">
      <alignment horizontal="center" vertical="center"/>
    </xf>
    <xf numFmtId="0" fontId="90" fillId="0" borderId="58" xfId="0" applyFont="1" applyBorder="1" applyAlignment="1">
      <alignment vertical="center"/>
    </xf>
    <xf numFmtId="0" fontId="90" fillId="0" borderId="57" xfId="0" applyFont="1" applyBorder="1" applyAlignment="1">
      <alignment vertical="center"/>
    </xf>
    <xf numFmtId="0" fontId="90" fillId="0" borderId="17" xfId="0" applyFont="1" applyBorder="1" applyAlignment="1">
      <alignment vertical="center"/>
    </xf>
    <xf numFmtId="0" fontId="93" fillId="0" borderId="93" xfId="0" applyFont="1" applyBorder="1" applyAlignment="1">
      <alignment horizontal="center" vertical="center" shrinkToFit="1"/>
    </xf>
    <xf numFmtId="0" fontId="93" fillId="0" borderId="91" xfId="0" applyFont="1" applyBorder="1" applyAlignment="1">
      <alignment horizontal="center" vertical="center" shrinkToFit="1"/>
    </xf>
    <xf numFmtId="3" fontId="93" fillId="0" borderId="115" xfId="0" applyNumberFormat="1" applyFont="1" applyBorder="1" applyAlignment="1">
      <alignment horizontal="center" vertical="center"/>
    </xf>
    <xf numFmtId="3" fontId="93" fillId="0" borderId="116" xfId="0" applyNumberFormat="1" applyFont="1" applyBorder="1" applyAlignment="1">
      <alignment horizontal="center" vertical="center"/>
    </xf>
    <xf numFmtId="0" fontId="6" fillId="0" borderId="71" xfId="0" applyFont="1" applyBorder="1" applyAlignment="1">
      <alignment horizontal="center" vertical="center"/>
    </xf>
    <xf numFmtId="0" fontId="6" fillId="0" borderId="61" xfId="0" applyFont="1" applyBorder="1" applyAlignment="1">
      <alignment vertical="center" shrinkToFit="1"/>
    </xf>
    <xf numFmtId="0" fontId="6" fillId="0" borderId="66" xfId="0" applyFont="1" applyBorder="1" applyAlignment="1">
      <alignment vertical="center" shrinkToFit="1"/>
    </xf>
    <xf numFmtId="0" fontId="6" fillId="0" borderId="48" xfId="0" applyFont="1" applyBorder="1" applyAlignment="1">
      <alignment vertical="center" shrinkToFit="1"/>
    </xf>
    <xf numFmtId="0" fontId="6" fillId="0" borderId="66" xfId="0" applyFont="1" applyBorder="1" applyAlignment="1">
      <alignment horizontal="center" vertical="center"/>
    </xf>
    <xf numFmtId="0" fontId="89" fillId="0" borderId="0" xfId="0" applyFont="1" applyAlignment="1">
      <alignment horizontal="left" vertical="center"/>
    </xf>
    <xf numFmtId="0" fontId="89" fillId="0" borderId="0" xfId="0" applyFont="1" applyAlignment="1">
      <alignment horizontal="left" vertical="center" shrinkToFit="1"/>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13" xfId="0" applyFont="1" applyBorder="1" applyAlignment="1">
      <alignment horizontal="left" vertical="center"/>
    </xf>
    <xf numFmtId="0" fontId="5" fillId="0" borderId="51" xfId="0" applyFont="1" applyBorder="1" applyAlignment="1" quotePrefix="1">
      <alignment horizontal="right" vertical="center"/>
    </xf>
    <xf numFmtId="0" fontId="5" fillId="0" borderId="52" xfId="0" applyFont="1" applyBorder="1" applyAlignment="1" quotePrefix="1">
      <alignment horizontal="right" vertical="center"/>
    </xf>
    <xf numFmtId="0" fontId="5" fillId="0" borderId="13" xfId="0" applyFont="1" applyBorder="1" applyAlignment="1" quotePrefix="1">
      <alignment horizontal="right" vertical="center"/>
    </xf>
    <xf numFmtId="0" fontId="88" fillId="0" borderId="51" xfId="0" applyFont="1" applyBorder="1" applyAlignment="1">
      <alignment horizontal="lef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107" fillId="0" borderId="10" xfId="0" applyFont="1" applyBorder="1" applyAlignment="1">
      <alignment horizontal="center" vertical="center" shrinkToFit="1"/>
    </xf>
    <xf numFmtId="0" fontId="107" fillId="0" borderId="10" xfId="0" applyFont="1" applyBorder="1" applyAlignment="1" quotePrefix="1">
      <alignment horizontal="center" vertical="center" shrinkToFit="1"/>
    </xf>
    <xf numFmtId="0" fontId="107" fillId="0" borderId="51" xfId="0" applyFont="1" applyBorder="1" applyAlignment="1" quotePrefix="1">
      <alignment horizontal="center" vertical="center" shrinkToFit="1"/>
    </xf>
    <xf numFmtId="0" fontId="6" fillId="0" borderId="61" xfId="0" applyFont="1" applyBorder="1" applyAlignment="1">
      <alignment horizontal="center" vertical="center"/>
    </xf>
    <xf numFmtId="0" fontId="6" fillId="0" borderId="48" xfId="0" applyFont="1" applyBorder="1" applyAlignment="1">
      <alignment horizontal="center" vertical="center"/>
    </xf>
    <xf numFmtId="0" fontId="6" fillId="0" borderId="61"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48" xfId="0" applyFont="1" applyBorder="1" applyAlignment="1">
      <alignment horizontal="center" vertical="center" shrinkToFit="1"/>
    </xf>
    <xf numFmtId="3" fontId="103" fillId="0" borderId="0" xfId="0" applyNumberFormat="1" applyFont="1" applyBorder="1" applyAlignment="1">
      <alignment vertical="center" shrinkToFit="1"/>
    </xf>
    <xf numFmtId="3" fontId="103" fillId="0" borderId="25" xfId="0" applyNumberFormat="1" applyFont="1" applyBorder="1" applyAlignment="1">
      <alignment vertical="center" shrinkToFit="1"/>
    </xf>
    <xf numFmtId="0" fontId="89" fillId="0" borderId="0" xfId="0" applyFont="1" applyBorder="1" applyAlignment="1">
      <alignment vertical="center"/>
    </xf>
    <xf numFmtId="0" fontId="89" fillId="0" borderId="0" xfId="0" applyFont="1" applyBorder="1" applyAlignment="1">
      <alignment vertical="center" shrinkToFit="1"/>
    </xf>
    <xf numFmtId="0" fontId="89" fillId="0" borderId="30" xfId="0" applyFont="1" applyBorder="1" applyAlignment="1">
      <alignment vertical="center"/>
    </xf>
    <xf numFmtId="0" fontId="89" fillId="0" borderId="25" xfId="0" applyFont="1" applyBorder="1" applyAlignment="1">
      <alignment vertical="center"/>
    </xf>
    <xf numFmtId="3" fontId="103" fillId="0" borderId="0" xfId="0" applyNumberFormat="1" applyFont="1" applyAlignment="1">
      <alignment vertical="center" shrinkToFit="1"/>
    </xf>
    <xf numFmtId="0" fontId="93" fillId="0" borderId="0" xfId="0" applyFont="1" applyAlignment="1">
      <alignment horizontal="right" vertical="center"/>
    </xf>
    <xf numFmtId="0" fontId="93" fillId="0" borderId="61" xfId="0" applyFont="1" applyBorder="1" applyAlignment="1">
      <alignment vertical="center"/>
    </xf>
    <xf numFmtId="0" fontId="93" fillId="0" borderId="66" xfId="0" applyFont="1" applyBorder="1" applyAlignment="1">
      <alignment vertical="center"/>
    </xf>
    <xf numFmtId="0" fontId="93" fillId="0" borderId="48" xfId="0" applyFont="1" applyBorder="1" applyAlignment="1">
      <alignment vertical="center"/>
    </xf>
    <xf numFmtId="176" fontId="89" fillId="0" borderId="45" xfId="0" applyNumberFormat="1" applyFont="1" applyBorder="1" applyAlignment="1">
      <alignment vertical="center"/>
    </xf>
    <xf numFmtId="176" fontId="89" fillId="0" borderId="29" xfId="0" applyNumberFormat="1" applyFont="1" applyBorder="1" applyAlignment="1">
      <alignment vertical="center"/>
    </xf>
    <xf numFmtId="176" fontId="89" fillId="0" borderId="74" xfId="0" applyNumberFormat="1" applyFont="1" applyBorder="1" applyAlignment="1">
      <alignment vertical="center"/>
    </xf>
    <xf numFmtId="176" fontId="89" fillId="0" borderId="30" xfId="0" applyNumberFormat="1" applyFont="1" applyBorder="1" applyAlignment="1">
      <alignment vertical="center"/>
    </xf>
    <xf numFmtId="176" fontId="89" fillId="0" borderId="25" xfId="0" applyNumberFormat="1" applyFont="1" applyBorder="1" applyAlignment="1">
      <alignment vertical="center"/>
    </xf>
    <xf numFmtId="176" fontId="89" fillId="0" borderId="76" xfId="0" applyNumberFormat="1" applyFont="1" applyBorder="1" applyAlignment="1">
      <alignment vertical="center"/>
    </xf>
    <xf numFmtId="0" fontId="89" fillId="0" borderId="79" xfId="0" applyFont="1" applyBorder="1" applyAlignment="1">
      <alignment horizontal="center" vertical="center"/>
    </xf>
    <xf numFmtId="0" fontId="89" fillId="0" borderId="113" xfId="0" applyFont="1" applyBorder="1" applyAlignment="1">
      <alignment vertical="center"/>
    </xf>
    <xf numFmtId="0" fontId="89" fillId="0" borderId="20" xfId="0" applyFont="1" applyBorder="1" applyAlignment="1">
      <alignment vertical="center"/>
    </xf>
    <xf numFmtId="176" fontId="89" fillId="0" borderId="79" xfId="0" applyNumberFormat="1" applyFont="1" applyBorder="1" applyAlignment="1">
      <alignment horizontal="center" vertical="center"/>
    </xf>
    <xf numFmtId="176" fontId="89" fillId="0" borderId="77" xfId="0" applyNumberFormat="1" applyFont="1" applyBorder="1" applyAlignment="1">
      <alignment horizontal="center" vertical="center"/>
    </xf>
    <xf numFmtId="176" fontId="89" fillId="0" borderId="20" xfId="0" applyNumberFormat="1" applyFont="1" applyBorder="1" applyAlignment="1">
      <alignment horizontal="center" vertical="center"/>
    </xf>
    <xf numFmtId="176" fontId="89" fillId="0" borderId="86" xfId="0" applyNumberFormat="1" applyFont="1" applyBorder="1" applyAlignment="1">
      <alignment horizontal="center" vertical="center"/>
    </xf>
    <xf numFmtId="0" fontId="89" fillId="0" borderId="46" xfId="0" applyFont="1" applyBorder="1" applyAlignment="1">
      <alignment vertical="center"/>
    </xf>
    <xf numFmtId="0" fontId="89" fillId="0" borderId="27" xfId="0" applyFont="1" applyBorder="1" applyAlignment="1">
      <alignment vertical="center"/>
    </xf>
    <xf numFmtId="3" fontId="108" fillId="0" borderId="0" xfId="0" applyNumberFormat="1" applyFont="1" applyAlignment="1">
      <alignment vertical="center" shrinkToFit="1"/>
    </xf>
    <xf numFmtId="3" fontId="108" fillId="0" borderId="25" xfId="0" applyNumberFormat="1" applyFont="1" applyBorder="1" applyAlignment="1">
      <alignment vertical="center" shrinkToFit="1"/>
    </xf>
    <xf numFmtId="0" fontId="89" fillId="0" borderId="112" xfId="0" applyFont="1" applyBorder="1" applyAlignment="1">
      <alignment horizontal="distributed" vertical="center"/>
    </xf>
    <xf numFmtId="0" fontId="89" fillId="0" borderId="79" xfId="0" applyFont="1" applyBorder="1" applyAlignment="1">
      <alignment horizontal="distributed" vertical="center"/>
    </xf>
    <xf numFmtId="0" fontId="89" fillId="0" borderId="0" xfId="0" applyFont="1" applyBorder="1" applyAlignment="1">
      <alignment horizontal="distributed" vertical="center"/>
    </xf>
    <xf numFmtId="0" fontId="89" fillId="0" borderId="113" xfId="0" applyFont="1" applyBorder="1" applyAlignment="1">
      <alignment horizontal="distributed" vertical="center"/>
    </xf>
    <xf numFmtId="0" fontId="89" fillId="0" borderId="20" xfId="0" applyFont="1" applyBorder="1" applyAlignment="1">
      <alignment horizontal="distributed" vertical="center"/>
    </xf>
    <xf numFmtId="0" fontId="89" fillId="0" borderId="81" xfId="0" applyFont="1" applyBorder="1" applyAlignment="1">
      <alignment vertical="center" shrinkToFit="1"/>
    </xf>
    <xf numFmtId="0" fontId="89" fillId="0" borderId="20" xfId="0" applyFont="1" applyBorder="1" applyAlignment="1">
      <alignment vertical="center" shrinkToFit="1"/>
    </xf>
    <xf numFmtId="3" fontId="103" fillId="0" borderId="117" xfId="0" applyNumberFormat="1" applyFont="1" applyBorder="1" applyAlignment="1">
      <alignment vertical="center" shrinkToFit="1"/>
    </xf>
    <xf numFmtId="3" fontId="103" fillId="0" borderId="0" xfId="0" applyNumberFormat="1" applyFont="1" applyAlignment="1">
      <alignment vertical="center"/>
    </xf>
    <xf numFmtId="3" fontId="103" fillId="0" borderId="20" xfId="0" applyNumberFormat="1" applyFont="1" applyBorder="1" applyAlignment="1">
      <alignment vertical="center" shrinkToFit="1"/>
    </xf>
    <xf numFmtId="0" fontId="89" fillId="0" borderId="83" xfId="0" applyFont="1" applyBorder="1" applyAlignment="1">
      <alignment vertical="center"/>
    </xf>
    <xf numFmtId="0" fontId="89" fillId="0" borderId="117" xfId="0" applyFont="1" applyBorder="1" applyAlignment="1">
      <alignment vertical="center"/>
    </xf>
    <xf numFmtId="0" fontId="109" fillId="0" borderId="66" xfId="0" applyFont="1" applyBorder="1" applyAlignment="1">
      <alignment horizontal="left" vertical="center"/>
    </xf>
    <xf numFmtId="0" fontId="109" fillId="0" borderId="25" xfId="0" applyFont="1" applyBorder="1" applyAlignment="1">
      <alignment horizontal="left" vertical="center"/>
    </xf>
    <xf numFmtId="0" fontId="93" fillId="0" borderId="66" xfId="0" applyFont="1" applyBorder="1" applyAlignment="1">
      <alignment horizontal="left" vertical="center" wrapText="1"/>
    </xf>
    <xf numFmtId="0" fontId="104" fillId="0" borderId="61" xfId="0" applyFont="1" applyBorder="1" applyAlignment="1">
      <alignment horizontal="center" vertical="center"/>
    </xf>
    <xf numFmtId="0" fontId="104" fillId="0" borderId="66" xfId="0" applyFont="1" applyBorder="1" applyAlignment="1">
      <alignment horizontal="center" vertical="center"/>
    </xf>
    <xf numFmtId="0" fontId="104" fillId="0" borderId="48" xfId="0" applyFont="1" applyBorder="1" applyAlignment="1">
      <alignment horizontal="center" vertical="center"/>
    </xf>
    <xf numFmtId="0" fontId="91" fillId="0" borderId="45" xfId="0" applyFont="1" applyBorder="1" applyAlignment="1">
      <alignment horizontal="right" vertical="center"/>
    </xf>
    <xf numFmtId="0" fontId="91" fillId="0" borderId="30" xfId="0" applyFont="1" applyBorder="1" applyAlignment="1">
      <alignment horizontal="right" vertical="center"/>
    </xf>
    <xf numFmtId="0" fontId="89" fillId="0" borderId="46" xfId="0" applyFont="1" applyBorder="1" applyAlignment="1">
      <alignment horizontal="center" vertical="center"/>
    </xf>
    <xf numFmtId="0" fontId="89" fillId="0" borderId="28" xfId="0" applyFont="1" applyBorder="1" applyAlignment="1">
      <alignment horizontal="center" vertical="center"/>
    </xf>
    <xf numFmtId="0" fontId="89" fillId="0" borderId="45" xfId="0" applyFont="1" applyBorder="1" applyAlignment="1">
      <alignment horizontal="center" vertical="center"/>
    </xf>
    <xf numFmtId="0" fontId="89" fillId="0" borderId="26" xfId="0" applyFont="1" applyBorder="1" applyAlignment="1">
      <alignment horizontal="center" vertical="center"/>
    </xf>
    <xf numFmtId="0" fontId="89" fillId="0" borderId="30"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horizontal="center" vertical="center"/>
    </xf>
    <xf numFmtId="3" fontId="6" fillId="0" borderId="0" xfId="0" applyNumberFormat="1" applyFont="1" applyAlignment="1">
      <alignment vertical="center"/>
    </xf>
    <xf numFmtId="0" fontId="7" fillId="0" borderId="0" xfId="0" applyFont="1" applyAlignment="1">
      <alignment vertical="center" shrinkToFit="1"/>
    </xf>
    <xf numFmtId="0" fontId="93" fillId="0" borderId="25" xfId="0" applyFont="1" applyBorder="1" applyAlignment="1">
      <alignment vertical="center" shrinkToFit="1"/>
    </xf>
    <xf numFmtId="0" fontId="110" fillId="0" borderId="71" xfId="0" applyFont="1" applyBorder="1" applyAlignment="1">
      <alignment horizontal="center" vertical="center" wrapText="1"/>
    </xf>
    <xf numFmtId="3" fontId="104" fillId="0" borderId="71" xfId="0" applyNumberFormat="1" applyFont="1" applyBorder="1" applyAlignment="1">
      <alignment horizontal="center" vertical="center" wrapText="1" shrinkToFit="1"/>
    </xf>
    <xf numFmtId="3" fontId="104" fillId="0" borderId="71" xfId="0" applyNumberFormat="1" applyFont="1" applyBorder="1" applyAlignment="1">
      <alignment horizontal="center" vertical="center" shrinkToFit="1"/>
    </xf>
    <xf numFmtId="0" fontId="89" fillId="0" borderId="26" xfId="0" applyFont="1" applyBorder="1" applyAlignment="1">
      <alignment horizontal="left" vertical="center"/>
    </xf>
    <xf numFmtId="0" fontId="89" fillId="0" borderId="0" xfId="0" applyFont="1" applyBorder="1" applyAlignment="1">
      <alignment horizontal="left" vertical="center"/>
    </xf>
    <xf numFmtId="0" fontId="7" fillId="0" borderId="0" xfId="0" applyFont="1" applyAlignment="1">
      <alignment vertical="center"/>
    </xf>
    <xf numFmtId="188" fontId="103" fillId="0" borderId="0" xfId="0" applyNumberFormat="1" applyFont="1" applyAlignment="1">
      <alignment vertical="center"/>
    </xf>
    <xf numFmtId="0" fontId="93" fillId="0" borderId="118" xfId="0" applyFont="1" applyBorder="1" applyAlignment="1">
      <alignment horizontal="left" vertical="center"/>
    </xf>
    <xf numFmtId="0" fontId="95" fillId="0" borderId="26" xfId="0" applyFont="1" applyBorder="1" applyAlignment="1">
      <alignment vertical="center" shrinkToFit="1"/>
    </xf>
    <xf numFmtId="0" fontId="95" fillId="0" borderId="0" xfId="0" applyFont="1" applyAlignment="1">
      <alignment vertical="center" shrinkToFit="1"/>
    </xf>
    <xf numFmtId="0" fontId="93" fillId="0" borderId="26" xfId="0" applyFont="1" applyBorder="1" applyAlignment="1">
      <alignment horizontal="left" vertical="center" shrinkToFit="1"/>
    </xf>
    <xf numFmtId="0" fontId="93" fillId="0" borderId="0" xfId="0" applyFont="1" applyBorder="1" applyAlignment="1">
      <alignment horizontal="left" vertical="center" shrinkToFit="1"/>
    </xf>
    <xf numFmtId="178" fontId="93" fillId="0" borderId="0" xfId="0" applyNumberFormat="1" applyFont="1" applyBorder="1" applyAlignment="1">
      <alignment horizontal="center" vertical="center" shrinkToFit="1"/>
    </xf>
    <xf numFmtId="178" fontId="93" fillId="0" borderId="75" xfId="0" applyNumberFormat="1" applyFont="1" applyBorder="1" applyAlignment="1">
      <alignment horizontal="center" vertical="center" shrinkToFit="1"/>
    </xf>
    <xf numFmtId="0" fontId="90" fillId="0" borderId="61" xfId="0" applyFont="1" applyBorder="1" applyAlignment="1">
      <alignment horizontal="left" vertical="center"/>
    </xf>
    <xf numFmtId="0" fontId="90" fillId="0" borderId="66" xfId="0" applyFont="1" applyBorder="1" applyAlignment="1">
      <alignment horizontal="left" vertical="center"/>
    </xf>
    <xf numFmtId="0" fontId="90" fillId="0" borderId="48" xfId="0" applyFont="1" applyBorder="1" applyAlignment="1">
      <alignment horizontal="left" vertical="center"/>
    </xf>
    <xf numFmtId="0" fontId="90" fillId="0" borderId="71" xfId="0" applyFont="1" applyBorder="1" applyAlignment="1">
      <alignment horizontal="center" vertical="center" shrinkToFit="1"/>
    </xf>
    <xf numFmtId="0" fontId="91" fillId="0" borderId="95" xfId="0" applyFont="1" applyBorder="1" applyAlignment="1">
      <alignment horizontal="distributed" vertical="center"/>
    </xf>
    <xf numFmtId="0" fontId="91" fillId="0" borderId="29" xfId="0" applyFont="1" applyBorder="1" applyAlignment="1">
      <alignment horizontal="distributed" vertical="center"/>
    </xf>
    <xf numFmtId="0" fontId="91" fillId="0" borderId="96" xfId="0" applyFont="1" applyBorder="1" applyAlignment="1">
      <alignment horizontal="distributed" vertical="center"/>
    </xf>
    <xf numFmtId="0" fontId="91" fillId="0" borderId="0" xfId="0" applyFont="1" applyBorder="1" applyAlignment="1">
      <alignment horizontal="distributed" vertical="center"/>
    </xf>
    <xf numFmtId="0" fontId="91" fillId="0" borderId="0" xfId="0" applyFont="1" applyAlignment="1">
      <alignment horizontal="distributed" vertical="center"/>
    </xf>
    <xf numFmtId="176" fontId="111" fillId="0" borderId="95" xfId="0" applyNumberFormat="1" applyFont="1" applyBorder="1" applyAlignment="1">
      <alignment vertical="center" shrinkToFit="1"/>
    </xf>
    <xf numFmtId="176" fontId="111" fillId="0" borderId="29" xfId="0" applyNumberFormat="1" applyFont="1" applyBorder="1" applyAlignment="1">
      <alignment vertical="center" shrinkToFit="1"/>
    </xf>
    <xf numFmtId="176" fontId="111" fillId="0" borderId="46" xfId="0" applyNumberFormat="1" applyFont="1" applyBorder="1" applyAlignment="1">
      <alignment vertical="center" shrinkToFit="1"/>
    </xf>
    <xf numFmtId="176" fontId="111" fillId="0" borderId="96" xfId="0" applyNumberFormat="1" applyFont="1" applyBorder="1" applyAlignment="1">
      <alignment vertical="center" shrinkToFit="1"/>
    </xf>
    <xf numFmtId="176" fontId="111" fillId="0" borderId="0" xfId="0" applyNumberFormat="1" applyFont="1" applyBorder="1" applyAlignment="1">
      <alignment vertical="center" shrinkToFit="1"/>
    </xf>
    <xf numFmtId="176" fontId="111" fillId="0" borderId="27" xfId="0" applyNumberFormat="1" applyFont="1" applyBorder="1" applyAlignment="1">
      <alignment vertical="center" shrinkToFit="1"/>
    </xf>
    <xf numFmtId="176" fontId="111" fillId="0" borderId="0" xfId="0" applyNumberFormat="1" applyFont="1" applyAlignment="1">
      <alignment vertical="center" shrinkToFit="1"/>
    </xf>
    <xf numFmtId="0" fontId="93" fillId="0" borderId="45" xfId="0" applyFont="1" applyBorder="1" applyAlignment="1">
      <alignment vertical="center" shrinkToFit="1"/>
    </xf>
    <xf numFmtId="0" fontId="93" fillId="0" borderId="29" xfId="0" applyFont="1" applyBorder="1" applyAlignment="1">
      <alignment vertical="center" shrinkToFit="1"/>
    </xf>
    <xf numFmtId="0" fontId="93" fillId="0" borderId="26" xfId="0" applyFont="1" applyBorder="1" applyAlignment="1">
      <alignment vertical="center" shrinkToFit="1"/>
    </xf>
    <xf numFmtId="0" fontId="93" fillId="0" borderId="0" xfId="0" applyFont="1" applyBorder="1" applyAlignment="1">
      <alignment vertical="center" shrinkToFit="1"/>
    </xf>
    <xf numFmtId="0" fontId="93" fillId="0" borderId="0" xfId="0" applyFont="1" applyAlignment="1">
      <alignment vertical="center"/>
    </xf>
    <xf numFmtId="178" fontId="93" fillId="0" borderId="117" xfId="0" applyNumberFormat="1" applyFont="1" applyBorder="1" applyAlignment="1">
      <alignment horizontal="right" vertical="center" shrinkToFit="1"/>
    </xf>
    <xf numFmtId="178" fontId="112" fillId="0" borderId="117" xfId="0" applyNumberFormat="1" applyFont="1" applyBorder="1" applyAlignment="1">
      <alignment horizontal="right" vertical="center" shrinkToFit="1"/>
    </xf>
    <xf numFmtId="178" fontId="112" fillId="0" borderId="85" xfId="0" applyNumberFormat="1" applyFont="1" applyBorder="1" applyAlignment="1">
      <alignment horizontal="right" vertical="center" shrinkToFit="1"/>
    </xf>
    <xf numFmtId="0" fontId="91" fillId="0" borderId="112" xfId="0" applyFont="1" applyBorder="1" applyAlignment="1">
      <alignment horizontal="distributed" vertical="center"/>
    </xf>
    <xf numFmtId="0" fontId="91" fillId="0" borderId="79" xfId="0" applyFont="1" applyBorder="1" applyAlignment="1">
      <alignment horizontal="distributed" vertical="center"/>
    </xf>
    <xf numFmtId="0" fontId="91" fillId="0" borderId="113" xfId="0" applyFont="1" applyBorder="1" applyAlignment="1">
      <alignment horizontal="distributed" vertical="center"/>
    </xf>
    <xf numFmtId="0" fontId="91" fillId="0" borderId="20" xfId="0" applyFont="1" applyBorder="1" applyAlignment="1">
      <alignment horizontal="distributed" vertical="center"/>
    </xf>
    <xf numFmtId="178" fontId="93" fillId="0" borderId="29" xfId="0" applyNumberFormat="1" applyFont="1" applyBorder="1" applyAlignment="1">
      <alignment horizontal="right" vertical="center" shrinkToFit="1"/>
    </xf>
    <xf numFmtId="178" fontId="112" fillId="0" borderId="29" xfId="0" applyNumberFormat="1" applyFont="1" applyBorder="1" applyAlignment="1">
      <alignment horizontal="right" vertical="center" shrinkToFit="1"/>
    </xf>
    <xf numFmtId="178" fontId="112" fillId="0" borderId="74" xfId="0" applyNumberFormat="1" applyFont="1" applyBorder="1" applyAlignment="1">
      <alignment horizontal="right" vertical="center" shrinkToFit="1"/>
    </xf>
    <xf numFmtId="178" fontId="93" fillId="0" borderId="0" xfId="0" applyNumberFormat="1" applyFont="1" applyAlignment="1">
      <alignment horizontal="right" vertical="center" shrinkToFit="1"/>
    </xf>
    <xf numFmtId="178" fontId="93" fillId="0" borderId="75" xfId="0" applyNumberFormat="1" applyFont="1" applyBorder="1" applyAlignment="1">
      <alignment horizontal="right" vertical="center" shrinkToFit="1"/>
    </xf>
    <xf numFmtId="178" fontId="93" fillId="0" borderId="0" xfId="0" applyNumberFormat="1" applyFont="1" applyAlignment="1">
      <alignment horizontal="right" vertical="center"/>
    </xf>
    <xf numFmtId="178" fontId="93" fillId="0" borderId="75" xfId="0" applyNumberFormat="1" applyFont="1" applyBorder="1" applyAlignment="1">
      <alignment horizontal="right" vertical="center"/>
    </xf>
    <xf numFmtId="0" fontId="93" fillId="0" borderId="30" xfId="0" applyFont="1" applyBorder="1" applyAlignment="1">
      <alignment vertical="center" shrinkToFit="1"/>
    </xf>
    <xf numFmtId="178" fontId="93" fillId="0" borderId="0" xfId="0" applyNumberFormat="1" applyFont="1" applyBorder="1" applyAlignment="1">
      <alignment horizontal="right" vertical="center" shrinkToFit="1"/>
    </xf>
    <xf numFmtId="178" fontId="112" fillId="0" borderId="0" xfId="0" applyNumberFormat="1" applyFont="1" applyBorder="1" applyAlignment="1">
      <alignment horizontal="right" vertical="center" shrinkToFit="1"/>
    </xf>
    <xf numFmtId="178" fontId="112" fillId="0" borderId="75" xfId="0" applyNumberFormat="1" applyFont="1" applyBorder="1" applyAlignment="1">
      <alignment horizontal="right" vertical="center" shrinkToFit="1"/>
    </xf>
    <xf numFmtId="0" fontId="90" fillId="0" borderId="22" xfId="0" applyFont="1" applyBorder="1" applyAlignment="1">
      <alignment vertical="center" shrinkToFit="1"/>
    </xf>
    <xf numFmtId="0" fontId="90" fillId="0" borderId="0" xfId="0" applyFont="1" applyAlignment="1">
      <alignment vertical="center" shrinkToFit="1"/>
    </xf>
    <xf numFmtId="0" fontId="90" fillId="0" borderId="23" xfId="0" applyFont="1" applyBorder="1" applyAlignment="1">
      <alignment vertical="center" shrinkToFit="1"/>
    </xf>
    <xf numFmtId="0" fontId="113" fillId="0" borderId="22" xfId="0" applyFont="1" applyBorder="1" applyAlignment="1" quotePrefix="1">
      <alignment horizontal="right" vertical="center" shrinkToFit="1"/>
    </xf>
    <xf numFmtId="0" fontId="113" fillId="0" borderId="0" xfId="0" applyFont="1" applyAlignment="1" quotePrefix="1">
      <alignment horizontal="right" vertical="center" shrinkToFit="1"/>
    </xf>
    <xf numFmtId="0" fontId="113" fillId="0" borderId="38" xfId="0" applyFont="1" applyBorder="1" applyAlignment="1" quotePrefix="1">
      <alignment horizontal="right" vertical="center" shrinkToFit="1"/>
    </xf>
    <xf numFmtId="0" fontId="113" fillId="0" borderId="49" xfId="0" applyFont="1" applyBorder="1" applyAlignment="1" quotePrefix="1">
      <alignment horizontal="right" vertical="center" shrinkToFit="1"/>
    </xf>
    <xf numFmtId="0" fontId="113" fillId="0" borderId="0" xfId="0" applyFont="1" applyAlignment="1">
      <alignment horizontal="center" vertical="center" shrinkToFit="1"/>
    </xf>
    <xf numFmtId="0" fontId="90" fillId="0" borderId="61" xfId="0" applyFont="1" applyBorder="1" applyAlignment="1">
      <alignment vertical="center"/>
    </xf>
    <xf numFmtId="0" fontId="90" fillId="0" borderId="66" xfId="0" applyFont="1" applyBorder="1" applyAlignment="1">
      <alignment vertical="center"/>
    </xf>
    <xf numFmtId="0" fontId="90" fillId="0" borderId="61" xfId="0" applyFont="1" applyBorder="1" applyAlignment="1">
      <alignment vertical="center" shrinkToFit="1"/>
    </xf>
    <xf numFmtId="0" fontId="90" fillId="0" borderId="66" xfId="0" applyFont="1" applyBorder="1" applyAlignment="1">
      <alignment vertical="center" shrinkToFit="1"/>
    </xf>
    <xf numFmtId="0" fontId="90" fillId="0" borderId="29" xfId="0" applyFont="1" applyBorder="1" applyAlignment="1">
      <alignment vertical="center"/>
    </xf>
    <xf numFmtId="0" fontId="90" fillId="0" borderId="29" xfId="0" applyFont="1" applyBorder="1" applyAlignment="1">
      <alignment horizontal="center" vertical="center" shrinkToFit="1"/>
    </xf>
    <xf numFmtId="0" fontId="95" fillId="0" borderId="0" xfId="0" applyFont="1" applyBorder="1" applyAlignment="1">
      <alignment vertical="center" shrinkToFit="1"/>
    </xf>
    <xf numFmtId="0" fontId="91" fillId="0" borderId="71" xfId="0" applyFont="1" applyBorder="1" applyAlignment="1">
      <alignment horizontal="center" vertical="center"/>
    </xf>
    <xf numFmtId="0" fontId="91" fillId="0" borderId="61" xfId="0" applyFont="1" applyBorder="1" applyAlignment="1">
      <alignment horizontal="center" vertical="center"/>
    </xf>
    <xf numFmtId="0" fontId="91" fillId="0" borderId="66" xfId="0" applyFont="1" applyBorder="1" applyAlignment="1">
      <alignment horizontal="center" vertical="center"/>
    </xf>
    <xf numFmtId="0" fontId="91" fillId="0" borderId="48" xfId="0" applyFont="1" applyBorder="1" applyAlignment="1">
      <alignment horizontal="center" vertical="center"/>
    </xf>
    <xf numFmtId="0" fontId="91" fillId="0" borderId="61" xfId="0" applyFont="1" applyBorder="1" applyAlignment="1">
      <alignment vertical="center" shrinkToFit="1"/>
    </xf>
    <xf numFmtId="0" fontId="91" fillId="0" borderId="66" xfId="0" applyFont="1" applyBorder="1" applyAlignment="1">
      <alignment vertical="center" shrinkToFit="1"/>
    </xf>
    <xf numFmtId="0" fontId="91" fillId="0" borderId="48" xfId="0" applyFont="1" applyBorder="1" applyAlignment="1">
      <alignment vertical="center" shrinkToFit="1"/>
    </xf>
    <xf numFmtId="0" fontId="92" fillId="0" borderId="61" xfId="0" applyFont="1" applyBorder="1" applyAlignment="1">
      <alignment horizontal="center" vertical="center" shrinkToFit="1"/>
    </xf>
    <xf numFmtId="0" fontId="92" fillId="0" borderId="48" xfId="0" applyFont="1" applyBorder="1" applyAlignment="1">
      <alignment horizontal="center" vertical="center" shrinkToFit="1"/>
    </xf>
    <xf numFmtId="0" fontId="92" fillId="0" borderId="61" xfId="0" applyFont="1" applyBorder="1" applyAlignment="1">
      <alignment vertical="center" shrinkToFit="1"/>
    </xf>
    <xf numFmtId="0" fontId="92" fillId="0" borderId="66" xfId="0" applyFont="1" applyBorder="1" applyAlignment="1">
      <alignment vertical="center" shrinkToFit="1"/>
    </xf>
    <xf numFmtId="0" fontId="92" fillId="0" borderId="45" xfId="0" applyFont="1" applyBorder="1" applyAlignment="1">
      <alignment horizontal="center" vertical="center" shrinkToFit="1"/>
    </xf>
    <xf numFmtId="0" fontId="92" fillId="0" borderId="46" xfId="0" applyFont="1" applyBorder="1" applyAlignment="1">
      <alignment horizontal="center" vertical="center" shrinkToFit="1"/>
    </xf>
    <xf numFmtId="0" fontId="92" fillId="0" borderId="26" xfId="0" applyFont="1" applyBorder="1" applyAlignment="1">
      <alignment horizontal="center" vertical="center" shrinkToFit="1"/>
    </xf>
    <xf numFmtId="0" fontId="92" fillId="0" borderId="27" xfId="0" applyFont="1" applyBorder="1" applyAlignment="1">
      <alignment horizontal="center" vertical="center" shrinkToFit="1"/>
    </xf>
    <xf numFmtId="0" fontId="92" fillId="0" borderId="30" xfId="0" applyFont="1" applyBorder="1" applyAlignment="1">
      <alignment horizontal="center" vertical="center" shrinkToFit="1"/>
    </xf>
    <xf numFmtId="0" fontId="92" fillId="0" borderId="28" xfId="0" applyFont="1" applyBorder="1" applyAlignment="1">
      <alignment horizontal="center" vertical="center" shrinkToFit="1"/>
    </xf>
    <xf numFmtId="0" fontId="92" fillId="0" borderId="29" xfId="0" applyFont="1" applyBorder="1" applyAlignment="1">
      <alignment horizontal="center" vertical="center" shrinkToFit="1"/>
    </xf>
    <xf numFmtId="0" fontId="92" fillId="0" borderId="0" xfId="0" applyFont="1" applyAlignment="1">
      <alignment horizontal="center" vertical="center" shrinkToFit="1"/>
    </xf>
    <xf numFmtId="0" fontId="92" fillId="0" borderId="25" xfId="0" applyFont="1" applyBorder="1" applyAlignment="1">
      <alignment horizontal="center" vertical="center" shrinkToFit="1"/>
    </xf>
    <xf numFmtId="0" fontId="92" fillId="0" borderId="0" xfId="0" applyFont="1" applyAlignment="1">
      <alignment horizontal="center" vertical="center"/>
    </xf>
    <xf numFmtId="0" fontId="92" fillId="0" borderId="0" xfId="0" applyFont="1" applyAlignment="1">
      <alignment horizontal="distributed" vertical="center"/>
    </xf>
    <xf numFmtId="0" fontId="92" fillId="0" borderId="0" xfId="0" applyFont="1" applyAlignment="1" quotePrefix="1">
      <alignment horizontal="distributed" vertical="center"/>
    </xf>
    <xf numFmtId="0" fontId="92" fillId="0" borderId="0" xfId="0" applyFont="1" applyAlignment="1">
      <alignment horizontal="distributed" vertical="center" shrinkToFit="1"/>
    </xf>
    <xf numFmtId="0" fontId="92" fillId="0" borderId="29" xfId="0" applyFont="1" applyBorder="1" applyAlignment="1">
      <alignment vertical="center" shrinkToFit="1"/>
    </xf>
    <xf numFmtId="0" fontId="92" fillId="0" borderId="46" xfId="0" applyFont="1" applyBorder="1" applyAlignment="1">
      <alignment vertical="center" shrinkToFit="1"/>
    </xf>
    <xf numFmtId="0" fontId="92" fillId="0" borderId="25" xfId="0" applyFont="1" applyBorder="1" applyAlignment="1">
      <alignment vertical="center" shrinkToFit="1"/>
    </xf>
    <xf numFmtId="0" fontId="92" fillId="0" borderId="28" xfId="0" applyFont="1" applyBorder="1" applyAlignment="1">
      <alignment vertical="center" shrinkToFit="1"/>
    </xf>
    <xf numFmtId="0" fontId="92" fillId="0" borderId="50" xfId="0" applyFont="1" applyBorder="1" applyAlignment="1">
      <alignment horizontal="center" vertical="center" shrinkToFit="1"/>
    </xf>
    <xf numFmtId="0" fontId="92" fillId="0" borderId="89" xfId="0" applyFont="1" applyBorder="1" applyAlignment="1">
      <alignment horizontal="center" vertical="center" shrinkToFit="1"/>
    </xf>
    <xf numFmtId="0" fontId="92" fillId="0" borderId="45" xfId="0" applyFont="1" applyBorder="1" applyAlignment="1">
      <alignment vertical="center"/>
    </xf>
    <xf numFmtId="0" fontId="103" fillId="0" borderId="29" xfId="0" applyFont="1" applyBorder="1" applyAlignment="1">
      <alignment vertical="center"/>
    </xf>
    <xf numFmtId="0" fontId="103" fillId="0" borderId="46" xfId="0" applyFont="1" applyBorder="1" applyAlignment="1">
      <alignment vertical="center"/>
    </xf>
    <xf numFmtId="0" fontId="103" fillId="0" borderId="30" xfId="0" applyFont="1" applyBorder="1" applyAlignment="1">
      <alignment vertical="center"/>
    </xf>
    <xf numFmtId="0" fontId="103" fillId="0" borderId="25" xfId="0" applyFont="1" applyBorder="1" applyAlignment="1">
      <alignment vertical="center"/>
    </xf>
    <xf numFmtId="0" fontId="103" fillId="0" borderId="28" xfId="0" applyFont="1" applyBorder="1" applyAlignment="1">
      <alignment vertical="center"/>
    </xf>
    <xf numFmtId="0" fontId="93" fillId="0" borderId="98" xfId="0" applyFont="1" applyBorder="1" applyAlignment="1">
      <alignment horizontal="distributed" vertical="center"/>
    </xf>
    <xf numFmtId="0" fontId="112" fillId="0" borderId="87" xfId="0" applyFont="1" applyBorder="1" applyAlignment="1">
      <alignment horizontal="distributed" vertical="center"/>
    </xf>
    <xf numFmtId="0" fontId="93" fillId="0" borderId="98" xfId="0" applyFont="1" applyBorder="1" applyAlignment="1">
      <alignment horizontal="center" vertical="center"/>
    </xf>
    <xf numFmtId="0" fontId="93" fillId="0" borderId="87" xfId="0" applyFont="1" applyBorder="1" applyAlignment="1">
      <alignment horizontal="center" vertical="center"/>
    </xf>
    <xf numFmtId="0" fontId="93" fillId="0" borderId="99" xfId="0" applyFont="1" applyBorder="1" applyAlignment="1">
      <alignment horizontal="center" vertical="center"/>
    </xf>
    <xf numFmtId="0" fontId="93" fillId="0" borderId="100" xfId="0" applyFont="1" applyBorder="1" applyAlignment="1">
      <alignment horizontal="distributed" vertical="center"/>
    </xf>
    <xf numFmtId="0" fontId="93" fillId="0" borderId="87" xfId="0" applyFont="1" applyBorder="1" applyAlignment="1">
      <alignment horizontal="distributed" vertical="center"/>
    </xf>
    <xf numFmtId="0" fontId="93" fillId="0" borderId="101" xfId="0" applyFont="1" applyBorder="1" applyAlignment="1">
      <alignment horizontal="distributed" vertical="center"/>
    </xf>
    <xf numFmtId="0" fontId="96" fillId="0" borderId="95" xfId="0" applyFont="1" applyBorder="1" applyAlignment="1">
      <alignment vertical="center"/>
    </xf>
    <xf numFmtId="0" fontId="91" fillId="0" borderId="29" xfId="0" applyFont="1" applyBorder="1" applyAlignment="1">
      <alignment vertical="center"/>
    </xf>
    <xf numFmtId="0" fontId="91" fillId="0" borderId="74" xfId="0" applyFont="1" applyBorder="1" applyAlignment="1">
      <alignment vertical="center"/>
    </xf>
    <xf numFmtId="0" fontId="96" fillId="0" borderId="96" xfId="0" applyFont="1" applyBorder="1" applyAlignment="1">
      <alignment vertical="center"/>
    </xf>
    <xf numFmtId="0" fontId="91" fillId="0" borderId="0" xfId="0" applyFont="1" applyAlignment="1">
      <alignment vertical="center"/>
    </xf>
    <xf numFmtId="0" fontId="91" fillId="0" borderId="75" xfId="0" applyFont="1" applyBorder="1" applyAlignment="1">
      <alignment vertical="center"/>
    </xf>
    <xf numFmtId="0" fontId="91" fillId="0" borderId="97" xfId="0" applyFont="1" applyBorder="1" applyAlignment="1">
      <alignment vertical="center"/>
    </xf>
    <xf numFmtId="0" fontId="91" fillId="0" borderId="25" xfId="0" applyFont="1" applyBorder="1" applyAlignment="1">
      <alignment vertical="center"/>
    </xf>
    <xf numFmtId="0" fontId="91" fillId="0" borderId="76" xfId="0" applyFont="1" applyBorder="1" applyAlignment="1">
      <alignment vertical="center"/>
    </xf>
    <xf numFmtId="0" fontId="114" fillId="0" borderId="29" xfId="0" applyFont="1" applyBorder="1" applyAlignment="1">
      <alignment vertical="center"/>
    </xf>
    <xf numFmtId="0" fontId="114" fillId="0" borderId="46" xfId="0" applyFont="1" applyBorder="1" applyAlignment="1">
      <alignment vertical="center"/>
    </xf>
    <xf numFmtId="0" fontId="114" fillId="0" borderId="0" xfId="0" applyFont="1" applyAlignment="1">
      <alignment vertical="center"/>
    </xf>
    <xf numFmtId="0" fontId="114" fillId="0" borderId="27" xfId="0" applyFont="1" applyBorder="1" applyAlignment="1">
      <alignment vertical="center"/>
    </xf>
    <xf numFmtId="0" fontId="114" fillId="0" borderId="96" xfId="0" applyFont="1" applyBorder="1" applyAlignment="1">
      <alignment vertical="center"/>
    </xf>
    <xf numFmtId="0" fontId="114" fillId="0" borderId="97" xfId="0" applyFont="1" applyBorder="1" applyAlignment="1">
      <alignment vertical="center"/>
    </xf>
    <xf numFmtId="0" fontId="114" fillId="0" borderId="25" xfId="0" applyFont="1" applyBorder="1" applyAlignment="1">
      <alignment vertical="center"/>
    </xf>
    <xf numFmtId="0" fontId="114" fillId="0" borderId="28" xfId="0" applyFont="1" applyBorder="1" applyAlignment="1">
      <alignment vertical="center"/>
    </xf>
    <xf numFmtId="178" fontId="93" fillId="0" borderId="29" xfId="0" applyNumberFormat="1" applyFont="1" applyBorder="1" applyAlignment="1">
      <alignment horizontal="right" vertical="center"/>
    </xf>
    <xf numFmtId="178" fontId="93" fillId="0" borderId="74" xfId="0" applyNumberFormat="1" applyFont="1" applyBorder="1" applyAlignment="1">
      <alignment horizontal="right" vertical="center"/>
    </xf>
    <xf numFmtId="178" fontId="93" fillId="0" borderId="25" xfId="0" applyNumberFormat="1" applyFont="1" applyBorder="1" applyAlignment="1">
      <alignment horizontal="right" vertical="center"/>
    </xf>
    <xf numFmtId="178" fontId="93" fillId="0" borderId="76" xfId="0" applyNumberFormat="1" applyFont="1" applyBorder="1" applyAlignment="1">
      <alignment horizontal="right" vertical="center"/>
    </xf>
    <xf numFmtId="0" fontId="91" fillId="0" borderId="97" xfId="0" applyFont="1" applyBorder="1" applyAlignment="1">
      <alignment horizontal="distributed" vertical="center"/>
    </xf>
    <xf numFmtId="0" fontId="91" fillId="0" borderId="25" xfId="0" applyFont="1" applyBorder="1" applyAlignment="1">
      <alignment horizontal="distributed" vertical="center"/>
    </xf>
    <xf numFmtId="176" fontId="114" fillId="0" borderId="29" xfId="0" applyNumberFormat="1" applyFont="1" applyBorder="1" applyAlignment="1">
      <alignment vertical="center" shrinkToFit="1"/>
    </xf>
    <xf numFmtId="176" fontId="114" fillId="0" borderId="46" xfId="0" applyNumberFormat="1" applyFont="1" applyBorder="1" applyAlignment="1">
      <alignment vertical="center" shrinkToFit="1"/>
    </xf>
    <xf numFmtId="176" fontId="114" fillId="0" borderId="0" xfId="0" applyNumberFormat="1" applyFont="1" applyAlignment="1">
      <alignment vertical="center" shrinkToFit="1"/>
    </xf>
    <xf numFmtId="176" fontId="114" fillId="0" borderId="27" xfId="0" applyNumberFormat="1" applyFont="1" applyBorder="1" applyAlignment="1">
      <alignment vertical="center" shrinkToFit="1"/>
    </xf>
    <xf numFmtId="176" fontId="114" fillId="0" borderId="97" xfId="0" applyNumberFormat="1" applyFont="1" applyBorder="1" applyAlignment="1">
      <alignment vertical="center" shrinkToFit="1"/>
    </xf>
    <xf numFmtId="176" fontId="114" fillId="0" borderId="25" xfId="0" applyNumberFormat="1" applyFont="1" applyBorder="1" applyAlignment="1">
      <alignment vertical="center" shrinkToFit="1"/>
    </xf>
    <xf numFmtId="176" fontId="114" fillId="0" borderId="28" xfId="0" applyNumberFormat="1" applyFont="1" applyBorder="1" applyAlignment="1">
      <alignment vertical="center" shrinkToFit="1"/>
    </xf>
    <xf numFmtId="176" fontId="111" fillId="0" borderId="97" xfId="0" applyNumberFormat="1" applyFont="1" applyBorder="1" applyAlignment="1">
      <alignment vertical="center" shrinkToFit="1"/>
    </xf>
    <xf numFmtId="176" fontId="111" fillId="0" borderId="25" xfId="0" applyNumberFormat="1" applyFont="1" applyBorder="1" applyAlignment="1">
      <alignment vertical="center" shrinkToFit="1"/>
    </xf>
    <xf numFmtId="176" fontId="111" fillId="0" borderId="28" xfId="0" applyNumberFormat="1" applyFont="1" applyBorder="1" applyAlignment="1">
      <alignment vertical="center" shrinkToFit="1"/>
    </xf>
    <xf numFmtId="178" fontId="93" fillId="0" borderId="74" xfId="0" applyNumberFormat="1" applyFont="1" applyBorder="1" applyAlignment="1">
      <alignment horizontal="right" vertical="center" shrinkToFit="1"/>
    </xf>
    <xf numFmtId="178" fontId="93" fillId="0" borderId="25" xfId="0" applyNumberFormat="1" applyFont="1" applyBorder="1" applyAlignment="1">
      <alignment horizontal="right" vertical="center" shrinkToFit="1"/>
    </xf>
    <xf numFmtId="178" fontId="93" fillId="0" borderId="76" xfId="0" applyNumberFormat="1" applyFont="1" applyBorder="1" applyAlignment="1">
      <alignment horizontal="right" vertical="center" shrinkToFit="1"/>
    </xf>
    <xf numFmtId="178" fontId="112" fillId="0" borderId="25" xfId="0" applyNumberFormat="1" applyFont="1" applyBorder="1" applyAlignment="1">
      <alignment horizontal="right" vertical="center" shrinkToFit="1"/>
    </xf>
    <xf numFmtId="178" fontId="112" fillId="0" borderId="76" xfId="0" applyNumberFormat="1" applyFont="1" applyBorder="1" applyAlignment="1">
      <alignment horizontal="right" vertical="center" shrinkToFit="1"/>
    </xf>
    <xf numFmtId="0" fontId="93" fillId="0" borderId="81" xfId="0" applyFont="1" applyBorder="1" applyAlignment="1">
      <alignment vertical="center" shrinkToFit="1"/>
    </xf>
    <xf numFmtId="0" fontId="93" fillId="0" borderId="20" xfId="0" applyFont="1" applyBorder="1" applyAlignment="1">
      <alignment vertical="center" shrinkToFit="1"/>
    </xf>
    <xf numFmtId="178" fontId="93" fillId="0" borderId="20" xfId="0" applyNumberFormat="1" applyFont="1" applyBorder="1" applyAlignment="1">
      <alignment horizontal="right" vertical="center"/>
    </xf>
    <xf numFmtId="178" fontId="93" fillId="0" borderId="86" xfId="0" applyNumberFormat="1" applyFont="1" applyBorder="1" applyAlignment="1">
      <alignment horizontal="right" vertical="center"/>
    </xf>
    <xf numFmtId="0" fontId="91" fillId="0" borderId="111" xfId="0" applyFont="1" applyBorder="1" applyAlignment="1">
      <alignment horizontal="distributed" vertical="center"/>
    </xf>
    <xf numFmtId="0" fontId="91" fillId="0" borderId="117" xfId="0" applyFont="1" applyBorder="1" applyAlignment="1">
      <alignment horizontal="distributed" vertical="center"/>
    </xf>
    <xf numFmtId="176" fontId="111" fillId="0" borderId="111" xfId="0" applyNumberFormat="1" applyFont="1" applyBorder="1" applyAlignment="1">
      <alignment vertical="center" shrinkToFit="1"/>
    </xf>
    <xf numFmtId="176" fontId="111" fillId="0" borderId="117" xfId="0" applyNumberFormat="1" applyFont="1" applyBorder="1" applyAlignment="1">
      <alignment vertical="center" shrinkToFit="1"/>
    </xf>
    <xf numFmtId="176" fontId="111" fillId="0" borderId="84" xfId="0" applyNumberFormat="1" applyFont="1" applyBorder="1" applyAlignment="1">
      <alignment vertical="center" shrinkToFit="1"/>
    </xf>
    <xf numFmtId="176" fontId="111" fillId="0" borderId="112" xfId="0" applyNumberFormat="1" applyFont="1" applyBorder="1" applyAlignment="1">
      <alignment vertical="center" shrinkToFit="1"/>
    </xf>
    <xf numFmtId="176" fontId="111" fillId="0" borderId="79" xfId="0" applyNumberFormat="1" applyFont="1" applyBorder="1" applyAlignment="1">
      <alignment vertical="center" shrinkToFit="1"/>
    </xf>
    <xf numFmtId="176" fontId="111" fillId="0" borderId="80" xfId="0" applyNumberFormat="1" applyFont="1" applyBorder="1" applyAlignment="1">
      <alignment vertical="center" shrinkToFit="1"/>
    </xf>
    <xf numFmtId="176" fontId="111" fillId="0" borderId="113" xfId="0" applyNumberFormat="1" applyFont="1" applyBorder="1" applyAlignment="1">
      <alignment vertical="center" shrinkToFit="1"/>
    </xf>
    <xf numFmtId="176" fontId="111" fillId="0" borderId="20" xfId="0" applyNumberFormat="1" applyFont="1" applyBorder="1" applyAlignment="1">
      <alignment vertical="center" shrinkToFit="1"/>
    </xf>
    <xf numFmtId="176" fontId="111" fillId="0" borderId="82" xfId="0" applyNumberFormat="1" applyFont="1" applyBorder="1" applyAlignment="1">
      <alignment vertical="center" shrinkToFit="1"/>
    </xf>
    <xf numFmtId="0" fontId="93" fillId="0" borderId="78" xfId="0" applyFont="1" applyBorder="1" applyAlignment="1">
      <alignment vertical="center" shrinkToFit="1"/>
    </xf>
    <xf numFmtId="0" fontId="93" fillId="0" borderId="79" xfId="0" applyFont="1" applyBorder="1" applyAlignment="1">
      <alignment vertical="center" shrinkToFit="1"/>
    </xf>
    <xf numFmtId="178" fontId="93" fillId="0" borderId="79" xfId="0" applyNumberFormat="1" applyFont="1" applyBorder="1" applyAlignment="1">
      <alignment horizontal="right" vertical="center" shrinkToFit="1"/>
    </xf>
    <xf numFmtId="178" fontId="112" fillId="0" borderId="79" xfId="0" applyNumberFormat="1" applyFont="1" applyBorder="1" applyAlignment="1">
      <alignment horizontal="right" vertical="center" shrinkToFit="1"/>
    </xf>
    <xf numFmtId="178" fontId="112" fillId="0" borderId="77" xfId="0" applyNumberFormat="1" applyFont="1" applyBorder="1" applyAlignment="1">
      <alignment horizontal="right" vertical="center" shrinkToFit="1"/>
    </xf>
    <xf numFmtId="0" fontId="93" fillId="0" borderId="0" xfId="0" applyFont="1" applyBorder="1" applyAlignment="1">
      <alignment horizontal="center" vertical="center" shrinkToFit="1"/>
    </xf>
    <xf numFmtId="0" fontId="93" fillId="0" borderId="75" xfId="0" applyFont="1" applyBorder="1" applyAlignment="1">
      <alignment horizontal="center" vertical="center" shrinkToFit="1"/>
    </xf>
    <xf numFmtId="178" fontId="93" fillId="0" borderId="0" xfId="0" applyNumberFormat="1" applyFont="1" applyBorder="1" applyAlignment="1">
      <alignment horizontal="right" vertical="center"/>
    </xf>
    <xf numFmtId="0" fontId="115" fillId="0" borderId="0" xfId="0" applyFont="1" applyAlignment="1">
      <alignment horizontal="left" vertical="center" shrinkToFit="1"/>
    </xf>
    <xf numFmtId="0" fontId="5" fillId="0" borderId="10" xfId="0" applyFont="1" applyBorder="1" applyAlignment="1" applyProtection="1">
      <alignment horizontal="right" vertical="center" shrinkToFit="1"/>
      <protection locked="0"/>
    </xf>
    <xf numFmtId="0" fontId="5" fillId="0" borderId="51" xfId="0" applyFont="1" applyBorder="1" applyAlignment="1" applyProtection="1">
      <alignment horizontal="right" vertical="center" shrinkToFit="1"/>
      <protection locked="0"/>
    </xf>
    <xf numFmtId="0" fontId="3" fillId="0" borderId="13"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locked="0"/>
    </xf>
    <xf numFmtId="0" fontId="5" fillId="0" borderId="71"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shrinkToFit="1"/>
      <protection locked="0"/>
    </xf>
    <xf numFmtId="0" fontId="7" fillId="0" borderId="66" xfId="0" applyFont="1" applyBorder="1" applyAlignment="1">
      <alignment horizontal="center" vertical="center"/>
    </xf>
    <xf numFmtId="0" fontId="90" fillId="0" borderId="52" xfId="0" applyFont="1" applyBorder="1" applyAlignment="1" applyProtection="1">
      <alignment horizontal="left" vertical="center" shrinkToFit="1"/>
      <protection locked="0"/>
    </xf>
    <xf numFmtId="0" fontId="90" fillId="0" borderId="13" xfId="0" applyFont="1" applyBorder="1" applyAlignment="1" applyProtection="1">
      <alignment horizontal="left" vertical="center" shrinkToFit="1"/>
      <protection locked="0"/>
    </xf>
    <xf numFmtId="0" fontId="5" fillId="0" borderId="64" xfId="0" applyFont="1" applyBorder="1" applyAlignment="1" applyProtection="1">
      <alignment horizontal="center" vertical="center" shrinkToFit="1"/>
      <protection locked="0"/>
    </xf>
    <xf numFmtId="0" fontId="5"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wrapText="1"/>
      <protection locked="0"/>
    </xf>
    <xf numFmtId="0" fontId="2" fillId="0" borderId="121" xfId="0" applyFont="1" applyBorder="1" applyAlignment="1" applyProtection="1">
      <alignment horizontal="center" vertical="center" wrapText="1"/>
      <protection locked="0"/>
    </xf>
    <xf numFmtId="0" fontId="2" fillId="0" borderId="122" xfId="0" applyFont="1" applyBorder="1" applyAlignment="1" applyProtection="1">
      <alignment horizontal="center" vertical="center" wrapText="1"/>
      <protection locked="0"/>
    </xf>
    <xf numFmtId="176" fontId="5" fillId="0" borderId="88" xfId="0" applyNumberFormat="1" applyFont="1" applyBorder="1" applyAlignment="1" applyProtection="1">
      <alignment vertical="center" shrinkToFit="1"/>
      <protection locked="0"/>
    </xf>
    <xf numFmtId="176" fontId="5" fillId="0" borderId="89" xfId="0" applyNumberFormat="1" applyFont="1" applyBorder="1" applyAlignment="1" applyProtection="1">
      <alignment vertical="center" shrinkToFit="1"/>
      <protection locked="0"/>
    </xf>
    <xf numFmtId="0" fontId="5" fillId="0" borderId="98" xfId="0" applyFont="1" applyBorder="1" applyAlignment="1" applyProtection="1">
      <alignment horizontal="center" vertical="center" shrinkToFit="1"/>
      <protection locked="0"/>
    </xf>
    <xf numFmtId="0" fontId="5" fillId="0" borderId="95" xfId="0" applyFont="1" applyBorder="1" applyAlignment="1" applyProtection="1">
      <alignment horizontal="center" vertical="center" shrinkToFit="1"/>
      <protection locked="0"/>
    </xf>
    <xf numFmtId="0" fontId="15" fillId="0" borderId="0" xfId="0" applyFont="1" applyAlignment="1">
      <alignment vertical="center" wrapText="1"/>
    </xf>
    <xf numFmtId="0" fontId="5" fillId="0" borderId="113"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176" fontId="5" fillId="0" borderId="44" xfId="0" applyNumberFormat="1" applyFont="1" applyBorder="1" applyAlignment="1" applyProtection="1">
      <alignment vertical="center" shrinkToFit="1"/>
      <protection locked="0"/>
    </xf>
    <xf numFmtId="0" fontId="5" fillId="0" borderId="41" xfId="0" applyFont="1" applyBorder="1" applyAlignment="1" applyProtection="1">
      <alignment horizontal="right" vertical="center" shrinkToFit="1"/>
      <protection locked="0"/>
    </xf>
    <xf numFmtId="0" fontId="5" fillId="0" borderId="123" xfId="0" applyFont="1" applyBorder="1" applyAlignment="1" applyProtection="1">
      <alignment horizontal="right" vertical="center" shrinkToFit="1"/>
      <protection locked="0"/>
    </xf>
    <xf numFmtId="0" fontId="5" fillId="0" borderId="124" xfId="0" applyFont="1" applyBorder="1" applyAlignment="1" applyProtection="1">
      <alignment horizontal="center" vertical="center" shrinkToFit="1"/>
      <protection locked="0"/>
    </xf>
    <xf numFmtId="0" fontId="5" fillId="0" borderId="125" xfId="0" applyFont="1" applyBorder="1" applyAlignment="1" applyProtection="1">
      <alignment horizontal="center" vertical="center" shrinkToFit="1"/>
      <protection locked="0"/>
    </xf>
    <xf numFmtId="0" fontId="5" fillId="0" borderId="126" xfId="0" applyFont="1" applyBorder="1" applyAlignment="1" applyProtection="1">
      <alignment horizontal="center" vertical="center" shrinkToFit="1"/>
      <protection locked="0"/>
    </xf>
    <xf numFmtId="0" fontId="5" fillId="0" borderId="127" xfId="0" applyFont="1" applyBorder="1" applyAlignment="1" applyProtection="1">
      <alignment horizontal="center" vertical="center" shrinkToFit="1"/>
      <protection locked="0"/>
    </xf>
    <xf numFmtId="0" fontId="5" fillId="0" borderId="96" xfId="0" applyFont="1" applyBorder="1" applyAlignment="1" applyProtection="1">
      <alignment horizontal="center" vertical="center" shrinkToFit="1"/>
      <protection locked="0"/>
    </xf>
    <xf numFmtId="0" fontId="5" fillId="0" borderId="97"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176" fontId="5" fillId="0" borderId="50" xfId="0" applyNumberFormat="1" applyFont="1" applyBorder="1" applyAlignment="1" applyProtection="1">
      <alignment vertical="center" shrinkToFit="1"/>
      <protection locked="0"/>
    </xf>
    <xf numFmtId="176" fontId="5" fillId="0" borderId="20" xfId="0" applyNumberFormat="1" applyFont="1" applyBorder="1" applyAlignment="1" applyProtection="1">
      <alignment horizontal="right" vertical="center" shrinkToFit="1"/>
      <protection locked="0"/>
    </xf>
    <xf numFmtId="0" fontId="5" fillId="0" borderId="128" xfId="0" applyFont="1" applyBorder="1" applyAlignment="1" applyProtection="1">
      <alignment horizontal="left" vertical="center" shrinkToFit="1"/>
      <protection locked="0"/>
    </xf>
    <xf numFmtId="0" fontId="5" fillId="0" borderId="42" xfId="0" applyFont="1" applyBorder="1" applyAlignment="1" applyProtection="1">
      <alignment horizontal="left" vertical="center" shrinkToFit="1"/>
      <protection locked="0"/>
    </xf>
    <xf numFmtId="0" fontId="5" fillId="0" borderId="100" xfId="0" applyFont="1" applyBorder="1" applyAlignment="1" applyProtection="1">
      <alignment horizontal="center" vertical="center" shrinkToFit="1"/>
      <protection locked="0"/>
    </xf>
    <xf numFmtId="0" fontId="5" fillId="0" borderId="87" xfId="0" applyFont="1" applyBorder="1" applyAlignment="1" applyProtection="1">
      <alignment horizontal="center" vertical="center" shrinkToFit="1"/>
      <protection locked="0"/>
    </xf>
    <xf numFmtId="0" fontId="5" fillId="0" borderId="99" xfId="0" applyFont="1" applyBorder="1" applyAlignment="1" applyProtection="1">
      <alignment horizontal="center" vertical="center" shrinkToFit="1"/>
      <protection locked="0"/>
    </xf>
    <xf numFmtId="176" fontId="5" fillId="0" borderId="129" xfId="0" applyNumberFormat="1" applyFont="1" applyBorder="1" applyAlignment="1" applyProtection="1">
      <alignment horizontal="right" vertical="center" shrinkToFit="1"/>
      <protection locked="0"/>
    </xf>
    <xf numFmtId="176" fontId="5" fillId="0" borderId="65" xfId="0" applyNumberFormat="1" applyFont="1" applyBorder="1" applyAlignment="1" applyProtection="1">
      <alignment horizontal="right" vertical="center" shrinkToFit="1"/>
      <protection locked="0"/>
    </xf>
    <xf numFmtId="0" fontId="5" fillId="0" borderId="130" xfId="0" applyFont="1" applyBorder="1" applyAlignment="1" applyProtection="1">
      <alignment horizontal="center" vertical="center" shrinkToFit="1"/>
      <protection locked="0"/>
    </xf>
    <xf numFmtId="0" fontId="5" fillId="0" borderId="131" xfId="0" applyFont="1" applyBorder="1" applyAlignment="1" applyProtection="1">
      <alignment horizontal="center" vertical="center" shrinkToFit="1"/>
      <protection locked="0"/>
    </xf>
    <xf numFmtId="0" fontId="5" fillId="0" borderId="132" xfId="0" applyFont="1" applyBorder="1" applyAlignment="1" applyProtection="1">
      <alignment horizontal="center" vertical="center" shrinkToFit="1"/>
      <protection locked="0"/>
    </xf>
    <xf numFmtId="176" fontId="5" fillId="0" borderId="133" xfId="0" applyNumberFormat="1" applyFont="1" applyBorder="1" applyAlignment="1" applyProtection="1">
      <alignment horizontal="right" vertical="center" shrinkToFit="1"/>
      <protection locked="0"/>
    </xf>
    <xf numFmtId="176" fontId="5" fillId="0" borderId="119" xfId="0" applyNumberFormat="1" applyFont="1" applyBorder="1" applyAlignment="1" applyProtection="1">
      <alignment horizontal="right" vertical="center" shrinkToFit="1"/>
      <protection locked="0"/>
    </xf>
    <xf numFmtId="0" fontId="5" fillId="0" borderId="63" xfId="0" applyFont="1" applyBorder="1" applyAlignment="1" applyProtection="1">
      <alignment horizontal="center" vertical="center" shrinkToFit="1"/>
      <protection locked="0"/>
    </xf>
    <xf numFmtId="0" fontId="5" fillId="0" borderId="118" xfId="0" applyFont="1" applyBorder="1" applyAlignment="1" applyProtection="1">
      <alignment horizontal="center" vertical="center" shrinkToFit="1"/>
      <protection locked="0"/>
    </xf>
    <xf numFmtId="0" fontId="5" fillId="0" borderId="134" xfId="0" applyFont="1" applyBorder="1" applyAlignment="1" applyProtection="1">
      <alignment horizontal="center" vertical="center" shrinkToFit="1"/>
      <protection locked="0"/>
    </xf>
    <xf numFmtId="0" fontId="5" fillId="0" borderId="135" xfId="0" applyFont="1" applyBorder="1" applyAlignment="1" applyProtection="1">
      <alignment horizontal="center" vertical="center" shrinkToFit="1"/>
      <protection locked="0"/>
    </xf>
    <xf numFmtId="0" fontId="5" fillId="0" borderId="136" xfId="0" applyFont="1" applyBorder="1" applyAlignment="1" applyProtection="1">
      <alignment horizontal="center" vertical="center" shrinkToFit="1"/>
      <protection locked="0"/>
    </xf>
    <xf numFmtId="0" fontId="5" fillId="0" borderId="137" xfId="0" applyFont="1" applyBorder="1" applyAlignment="1" applyProtection="1">
      <alignment horizontal="center" vertical="center" shrinkToFit="1"/>
      <protection locked="0"/>
    </xf>
    <xf numFmtId="176" fontId="5" fillId="0" borderId="45" xfId="0" applyNumberFormat="1" applyFont="1" applyBorder="1" applyAlignment="1" applyProtection="1">
      <alignment vertical="center" shrinkToFit="1"/>
      <protection locked="0"/>
    </xf>
    <xf numFmtId="176" fontId="5" fillId="0" borderId="30" xfId="0" applyNumberFormat="1" applyFont="1" applyBorder="1" applyAlignment="1" applyProtection="1">
      <alignment vertical="center" shrinkToFit="1"/>
      <protection locked="0"/>
    </xf>
    <xf numFmtId="0" fontId="6" fillId="0" borderId="0" xfId="0" applyFont="1" applyAlignment="1">
      <alignment vertical="center" shrinkToFit="1"/>
    </xf>
    <xf numFmtId="176" fontId="5" fillId="0" borderId="26" xfId="0" applyNumberFormat="1" applyFont="1" applyBorder="1" applyAlignment="1" applyProtection="1">
      <alignment vertical="center" shrinkToFit="1"/>
      <protection locked="0"/>
    </xf>
    <xf numFmtId="0" fontId="15" fillId="0" borderId="0" xfId="0" applyFont="1" applyAlignment="1">
      <alignment horizontal="left" vertical="center" shrinkToFit="1"/>
    </xf>
    <xf numFmtId="176" fontId="5" fillId="0" borderId="81" xfId="0" applyNumberFormat="1" applyFont="1" applyBorder="1" applyAlignment="1" applyProtection="1">
      <alignment vertical="center" shrinkToFit="1"/>
      <protection locked="0"/>
    </xf>
    <xf numFmtId="0" fontId="90" fillId="33" borderId="0" xfId="0" applyFont="1" applyFill="1" applyAlignment="1">
      <alignment horizontal="right" vertical="center"/>
    </xf>
    <xf numFmtId="0" fontId="113" fillId="0" borderId="0" xfId="0" applyFont="1" applyAlignment="1" quotePrefix="1">
      <alignment horizontal="center" vertical="center" shrinkToFit="1"/>
    </xf>
    <xf numFmtId="0" fontId="90" fillId="0" borderId="61" xfId="0" applyFont="1" applyBorder="1" applyAlignment="1">
      <alignment horizontal="center" vertical="center" shrinkToFit="1"/>
    </xf>
    <xf numFmtId="0" fontId="90" fillId="0" borderId="66" xfId="0" applyFont="1" applyBorder="1" applyAlignment="1">
      <alignment horizontal="center" vertical="center" shrinkToFit="1"/>
    </xf>
    <xf numFmtId="0" fontId="90" fillId="0" borderId="48" xfId="0" applyFont="1" applyBorder="1" applyAlignment="1">
      <alignment horizontal="center" vertical="center" shrinkToFit="1"/>
    </xf>
    <xf numFmtId="0" fontId="90" fillId="0" borderId="71" xfId="0" applyFont="1" applyBorder="1" applyAlignment="1">
      <alignment horizontal="center" vertical="center"/>
    </xf>
    <xf numFmtId="0" fontId="93" fillId="0" borderId="61" xfId="0" applyFont="1" applyBorder="1" applyAlignment="1">
      <alignment horizontal="center" vertical="center"/>
    </xf>
    <xf numFmtId="0" fontId="93" fillId="0" borderId="66" xfId="0" applyFont="1" applyBorder="1" applyAlignment="1">
      <alignment horizontal="center" vertical="center"/>
    </xf>
    <xf numFmtId="0" fontId="93" fillId="0" borderId="48" xfId="0" applyFont="1" applyBorder="1" applyAlignment="1">
      <alignment horizontal="center" vertical="center"/>
    </xf>
    <xf numFmtId="0" fontId="93" fillId="0" borderId="47" xfId="0" applyFont="1" applyBorder="1" applyAlignment="1">
      <alignment horizontal="left" vertical="center" shrinkToFit="1"/>
    </xf>
    <xf numFmtId="0" fontId="93" fillId="0" borderId="0" xfId="0" applyFont="1" applyAlignment="1">
      <alignment horizontal="left" vertical="center" shrinkToFit="1"/>
    </xf>
    <xf numFmtId="0" fontId="90" fillId="0" borderId="0" xfId="0" applyFont="1" applyAlignment="1">
      <alignment horizontal="center" vertical="center" shrinkToFit="1"/>
    </xf>
    <xf numFmtId="0" fontId="90" fillId="0" borderId="0" xfId="0" applyFont="1" applyAlignment="1">
      <alignment horizontal="center" vertical="center"/>
    </xf>
    <xf numFmtId="0" fontId="90" fillId="0" borderId="0" xfId="0" applyFont="1" applyAlignment="1">
      <alignment horizontal="left" vertical="center" indent="1"/>
    </xf>
    <xf numFmtId="0" fontId="90" fillId="0" borderId="51" xfId="0" applyFont="1" applyBorder="1" applyAlignment="1">
      <alignment horizontal="center" vertical="center" shrinkToFit="1"/>
    </xf>
    <xf numFmtId="0" fontId="99" fillId="0" borderId="13" xfId="0" applyFont="1" applyBorder="1" applyAlignment="1">
      <alignment vertical="center"/>
    </xf>
    <xf numFmtId="0" fontId="90" fillId="0" borderId="61" xfId="0" applyFont="1" applyBorder="1" applyAlignment="1">
      <alignment horizontal="center" vertical="center"/>
    </xf>
    <xf numFmtId="0" fontId="90" fillId="0" borderId="48" xfId="0" applyFont="1" applyBorder="1" applyAlignment="1">
      <alignment horizontal="center" vertical="center"/>
    </xf>
    <xf numFmtId="0" fontId="90" fillId="0" borderId="25" xfId="0" applyFont="1" applyBorder="1" applyAlignment="1">
      <alignment vertical="center"/>
    </xf>
    <xf numFmtId="0" fontId="90" fillId="0" borderId="71" xfId="0" applyFont="1" applyBorder="1" applyAlignment="1">
      <alignment horizontal="center" vertical="center" textRotation="255"/>
    </xf>
    <xf numFmtId="0" fontId="90" fillId="0" borderId="50" xfId="0" applyFont="1" applyBorder="1" applyAlignment="1">
      <alignment horizontal="center" vertical="center" textRotation="255"/>
    </xf>
    <xf numFmtId="0" fontId="90" fillId="0" borderId="88" xfId="0" applyFont="1" applyBorder="1" applyAlignment="1">
      <alignment horizontal="center" vertical="center" textRotation="255"/>
    </xf>
    <xf numFmtId="0" fontId="90" fillId="0" borderId="89" xfId="0" applyFont="1" applyBorder="1" applyAlignment="1">
      <alignment horizontal="center" vertical="center" textRotation="255"/>
    </xf>
    <xf numFmtId="0" fontId="90" fillId="0" borderId="71" xfId="0" applyFont="1" applyBorder="1" applyAlignment="1" quotePrefix="1">
      <alignment horizontal="center" vertical="center"/>
    </xf>
    <xf numFmtId="0" fontId="90" fillId="0" borderId="45" xfId="0" applyFont="1" applyBorder="1" applyAlignment="1">
      <alignment horizontal="center" vertical="center" wrapText="1"/>
    </xf>
    <xf numFmtId="0" fontId="90" fillId="0" borderId="26"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29" xfId="0" applyFont="1" applyBorder="1" applyAlignment="1">
      <alignment horizontal="center" vertical="center" wrapText="1"/>
    </xf>
    <xf numFmtId="0" fontId="90" fillId="0" borderId="46" xfId="0" applyFont="1" applyBorder="1" applyAlignment="1">
      <alignment horizontal="center" vertical="center" wrapText="1"/>
    </xf>
    <xf numFmtId="0" fontId="90" fillId="0" borderId="0" xfId="0" applyFont="1" applyAlignment="1">
      <alignment horizontal="center" vertical="center" wrapText="1"/>
    </xf>
    <xf numFmtId="0" fontId="90" fillId="0" borderId="27"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50" xfId="0" applyFont="1" applyBorder="1" applyAlignment="1">
      <alignment horizontal="center" vertical="center" wrapText="1"/>
    </xf>
    <xf numFmtId="0" fontId="90" fillId="0" borderId="88" xfId="0" applyFont="1" applyBorder="1" applyAlignment="1">
      <alignment horizontal="center" vertical="center"/>
    </xf>
    <xf numFmtId="0" fontId="90" fillId="0" borderId="89" xfId="0" applyFont="1" applyBorder="1" applyAlignment="1">
      <alignment horizontal="center" vertical="center"/>
    </xf>
    <xf numFmtId="0" fontId="90" fillId="0" borderId="88" xfId="0" applyFont="1" applyBorder="1" applyAlignment="1">
      <alignment horizontal="center" vertical="center" wrapText="1"/>
    </xf>
    <xf numFmtId="0" fontId="90" fillId="0" borderId="89" xfId="0" applyFont="1" applyBorder="1" applyAlignment="1">
      <alignment horizontal="center" vertical="center" wrapText="1"/>
    </xf>
    <xf numFmtId="0" fontId="90" fillId="0" borderId="50" xfId="0" applyFont="1" applyBorder="1" applyAlignment="1">
      <alignment horizontal="center" vertical="center" textRotation="255" shrinkToFit="1"/>
    </xf>
    <xf numFmtId="0" fontId="90" fillId="0" borderId="88" xfId="0" applyFont="1" applyBorder="1" applyAlignment="1">
      <alignment horizontal="center" vertical="center" textRotation="255" shrinkToFit="1"/>
    </xf>
    <xf numFmtId="0" fontId="90" fillId="0" borderId="89" xfId="0" applyFont="1" applyBorder="1" applyAlignment="1">
      <alignment horizontal="center" vertical="center" textRotation="255" shrinkToFit="1"/>
    </xf>
    <xf numFmtId="179" fontId="90" fillId="0" borderId="71" xfId="0" applyNumberFormat="1" applyFont="1" applyBorder="1" applyAlignment="1">
      <alignment horizontal="center" vertical="center" shrinkToFit="1"/>
    </xf>
    <xf numFmtId="0" fontId="90" fillId="0" borderId="71" xfId="0" applyFont="1" applyBorder="1" applyAlignment="1" quotePrefix="1">
      <alignment horizontal="left" vertical="center" indent="1" shrinkToFit="1"/>
    </xf>
    <xf numFmtId="0" fontId="90" fillId="0" borderId="71" xfId="0" applyFont="1" applyBorder="1" applyAlignment="1">
      <alignment horizontal="left" vertical="center" indent="1" shrinkToFit="1"/>
    </xf>
    <xf numFmtId="176" fontId="113" fillId="0" borderId="45" xfId="0" applyNumberFormat="1" applyFont="1" applyBorder="1" applyAlignment="1" quotePrefix="1">
      <alignment vertical="center" shrinkToFit="1"/>
    </xf>
    <xf numFmtId="176" fontId="113" fillId="0" borderId="29" xfId="0" applyNumberFormat="1" applyFont="1" applyBorder="1" applyAlignment="1" quotePrefix="1">
      <alignment vertical="center" shrinkToFit="1"/>
    </xf>
    <xf numFmtId="176" fontId="113" fillId="0" borderId="46" xfId="0" applyNumberFormat="1" applyFont="1" applyBorder="1" applyAlignment="1" quotePrefix="1">
      <alignment vertical="center" shrinkToFit="1"/>
    </xf>
    <xf numFmtId="176" fontId="113" fillId="0" borderId="26" xfId="0" applyNumberFormat="1" applyFont="1" applyBorder="1" applyAlignment="1" quotePrefix="1">
      <alignment vertical="center" shrinkToFit="1"/>
    </xf>
    <xf numFmtId="176" fontId="113" fillId="0" borderId="0" xfId="0" applyNumberFormat="1" applyFont="1" applyAlignment="1" quotePrefix="1">
      <alignment vertical="center" shrinkToFit="1"/>
    </xf>
    <xf numFmtId="176" fontId="113" fillId="0" borderId="27" xfId="0" applyNumberFormat="1" applyFont="1" applyBorder="1" applyAlignment="1" quotePrefix="1">
      <alignment vertical="center" shrinkToFit="1"/>
    </xf>
    <xf numFmtId="176" fontId="113" fillId="0" borderId="30" xfId="0" applyNumberFormat="1" applyFont="1" applyBorder="1" applyAlignment="1" quotePrefix="1">
      <alignment vertical="center" shrinkToFit="1"/>
    </xf>
    <xf numFmtId="176" fontId="113" fillId="0" borderId="25" xfId="0" applyNumberFormat="1" applyFont="1" applyBorder="1" applyAlignment="1" quotePrefix="1">
      <alignment vertical="center" shrinkToFit="1"/>
    </xf>
    <xf numFmtId="176" fontId="113" fillId="0" borderId="28" xfId="0" applyNumberFormat="1" applyFont="1" applyBorder="1" applyAlignment="1" quotePrefix="1">
      <alignment vertical="center" shrinkToFit="1"/>
    </xf>
    <xf numFmtId="0" fontId="90" fillId="0" borderId="50" xfId="0" applyFont="1" applyBorder="1" applyAlignment="1">
      <alignment horizontal="center" vertical="center" shrinkToFit="1"/>
    </xf>
    <xf numFmtId="0" fontId="90" fillId="0" borderId="88" xfId="0" applyFont="1" applyBorder="1" applyAlignment="1">
      <alignment horizontal="center" vertical="center" shrinkToFit="1"/>
    </xf>
    <xf numFmtId="0" fontId="90" fillId="0" borderId="89" xfId="0" applyFont="1" applyBorder="1" applyAlignment="1">
      <alignment horizontal="center" vertical="center" shrinkToFit="1"/>
    </xf>
    <xf numFmtId="0" fontId="90" fillId="0" borderId="50" xfId="0" applyFont="1" applyBorder="1" applyAlignment="1">
      <alignment horizontal="left" vertical="center" shrinkToFit="1"/>
    </xf>
    <xf numFmtId="0" fontId="90" fillId="0" borderId="88" xfId="0" applyFont="1" applyBorder="1" applyAlignment="1">
      <alignment horizontal="left" vertical="center" shrinkToFit="1"/>
    </xf>
    <xf numFmtId="0" fontId="90" fillId="0" borderId="89" xfId="0" applyFont="1" applyBorder="1" applyAlignment="1">
      <alignment horizontal="left" vertical="center" shrinkToFit="1"/>
    </xf>
    <xf numFmtId="0" fontId="90" fillId="0" borderId="50" xfId="0" applyFont="1" applyBorder="1" applyAlignment="1">
      <alignment vertical="center" shrinkToFit="1"/>
    </xf>
    <xf numFmtId="0" fontId="90" fillId="0" borderId="88" xfId="0" applyFont="1" applyBorder="1" applyAlignment="1">
      <alignment vertical="center" shrinkToFit="1"/>
    </xf>
    <xf numFmtId="0" fontId="90" fillId="0" borderId="89" xfId="0" applyFont="1" applyBorder="1" applyAlignment="1">
      <alignment vertical="center" shrinkToFit="1"/>
    </xf>
    <xf numFmtId="0" fontId="90" fillId="0" borderId="0" xfId="0" applyFont="1" applyAlignment="1">
      <alignment horizontal="left" vertical="center"/>
    </xf>
    <xf numFmtId="0" fontId="90" fillId="0" borderId="0" xfId="0" applyFont="1" applyAlignment="1">
      <alignment horizontal="left" vertical="center" shrinkToFit="1"/>
    </xf>
    <xf numFmtId="0" fontId="90" fillId="0" borderId="45" xfId="0" applyFont="1" applyBorder="1" applyAlignment="1">
      <alignment horizontal="center" vertical="center"/>
    </xf>
    <xf numFmtId="0" fontId="90" fillId="0" borderId="29" xfId="0" applyFont="1" applyBorder="1" applyAlignment="1">
      <alignment horizontal="center" vertical="center"/>
    </xf>
    <xf numFmtId="0" fontId="90" fillId="0" borderId="26" xfId="0" applyFont="1" applyBorder="1" applyAlignment="1">
      <alignment horizontal="center" vertical="center"/>
    </xf>
    <xf numFmtId="0" fontId="90" fillId="0" borderId="30" xfId="0" applyFont="1" applyBorder="1" applyAlignment="1">
      <alignment horizontal="center" vertical="center"/>
    </xf>
    <xf numFmtId="0" fontId="90" fillId="0" borderId="25" xfId="0" applyFont="1" applyBorder="1" applyAlignment="1">
      <alignment horizontal="center" vertical="center"/>
    </xf>
    <xf numFmtId="0" fontId="90" fillId="0" borderId="45" xfId="0" applyFont="1" applyBorder="1" applyAlignment="1">
      <alignment horizontal="right" vertical="center" shrinkToFit="1"/>
    </xf>
    <xf numFmtId="0" fontId="90" fillId="0" borderId="29" xfId="0" applyFont="1" applyBorder="1" applyAlignment="1">
      <alignment horizontal="right" vertical="center" shrinkToFit="1"/>
    </xf>
    <xf numFmtId="0" fontId="90" fillId="0" borderId="46" xfId="0" applyFont="1" applyBorder="1" applyAlignment="1">
      <alignment horizontal="right" vertical="center" shrinkToFit="1"/>
    </xf>
    <xf numFmtId="0" fontId="90" fillId="0" borderId="26" xfId="0" applyFont="1" applyBorder="1" applyAlignment="1">
      <alignment horizontal="right" vertical="center" shrinkToFit="1"/>
    </xf>
    <xf numFmtId="0" fontId="90" fillId="0" borderId="0" xfId="0" applyFont="1" applyAlignment="1">
      <alignment horizontal="right" vertical="center" shrinkToFit="1"/>
    </xf>
    <xf numFmtId="0" fontId="90" fillId="0" borderId="27" xfId="0" applyFont="1" applyBorder="1" applyAlignment="1">
      <alignment horizontal="right" vertical="center" shrinkToFit="1"/>
    </xf>
    <xf numFmtId="0" fontId="90" fillId="0" borderId="30" xfId="0" applyFont="1" applyBorder="1" applyAlignment="1">
      <alignment horizontal="right" vertical="center" shrinkToFit="1"/>
    </xf>
    <xf numFmtId="0" fontId="90" fillId="0" borderId="25" xfId="0" applyFont="1" applyBorder="1" applyAlignment="1">
      <alignment horizontal="right" vertical="center" shrinkToFit="1"/>
    </xf>
    <xf numFmtId="0" fontId="90" fillId="0" borderId="28" xfId="0" applyFont="1" applyBorder="1" applyAlignment="1">
      <alignment horizontal="right" vertical="center" shrinkToFit="1"/>
    </xf>
    <xf numFmtId="0" fontId="90" fillId="0" borderId="45" xfId="0" applyFont="1" applyBorder="1" applyAlignment="1">
      <alignment horizontal="center" vertical="center" shrinkToFit="1"/>
    </xf>
    <xf numFmtId="0" fontId="90" fillId="0" borderId="46" xfId="0" applyFont="1" applyBorder="1" applyAlignment="1">
      <alignment horizontal="center" vertical="center" shrinkToFit="1"/>
    </xf>
    <xf numFmtId="0" fontId="90" fillId="0" borderId="26" xfId="0" applyFont="1" applyBorder="1" applyAlignment="1">
      <alignment horizontal="center" vertical="center" shrinkToFit="1"/>
    </xf>
    <xf numFmtId="0" fontId="90" fillId="0" borderId="27" xfId="0" applyFont="1" applyBorder="1" applyAlignment="1">
      <alignment horizontal="center" vertical="center" shrinkToFit="1"/>
    </xf>
    <xf numFmtId="0" fontId="90" fillId="0" borderId="30" xfId="0" applyFont="1" applyBorder="1" applyAlignment="1">
      <alignment horizontal="center" vertical="center" shrinkToFit="1"/>
    </xf>
    <xf numFmtId="0" fontId="90" fillId="0" borderId="28" xfId="0" applyFont="1" applyBorder="1" applyAlignment="1">
      <alignment horizontal="center" vertical="center" shrinkToFit="1"/>
    </xf>
    <xf numFmtId="0" fontId="90" fillId="0" borderId="34" xfId="0" applyFont="1" applyBorder="1" applyAlignment="1">
      <alignment horizontal="left" vertical="center" shrinkToFit="1"/>
    </xf>
    <xf numFmtId="0" fontId="90" fillId="0" borderId="47" xfId="0" applyFont="1" applyBorder="1" applyAlignment="1">
      <alignment horizontal="left" vertical="center" shrinkToFit="1"/>
    </xf>
    <xf numFmtId="0" fontId="90" fillId="0" borderId="16" xfId="0" applyFont="1" applyBorder="1" applyAlignment="1">
      <alignment horizontal="left" vertical="center" shrinkToFit="1"/>
    </xf>
    <xf numFmtId="179" fontId="5" fillId="0" borderId="29" xfId="0" applyNumberFormat="1" applyFont="1" applyBorder="1" applyAlignment="1">
      <alignment horizontal="center" vertical="center" shrinkToFit="1"/>
    </xf>
    <xf numFmtId="179" fontId="5" fillId="0" borderId="25" xfId="0" applyNumberFormat="1" applyFont="1" applyBorder="1" applyAlignment="1">
      <alignment horizontal="center" vertical="center" shrinkToFit="1"/>
    </xf>
    <xf numFmtId="0" fontId="3" fillId="0" borderId="0" xfId="0" applyFont="1" applyAlignment="1" quotePrefix="1">
      <alignment horizontal="center" vertical="center" shrinkToFit="1"/>
    </xf>
    <xf numFmtId="179" fontId="5" fillId="0" borderId="0" xfId="0" applyNumberFormat="1" applyFont="1" applyAlignment="1">
      <alignment horizontal="center" vertical="center" shrinkToFit="1"/>
    </xf>
    <xf numFmtId="178" fontId="5" fillId="0" borderId="17" xfId="0" applyNumberFormat="1" applyFont="1" applyBorder="1" applyAlignment="1" quotePrefix="1">
      <alignment horizontal="left" vertical="center" shrinkToFit="1"/>
    </xf>
    <xf numFmtId="178" fontId="5" fillId="0" borderId="25" xfId="0" applyNumberFormat="1" applyFont="1" applyBorder="1" applyAlignment="1" quotePrefix="1">
      <alignment horizontal="left" vertical="center" shrinkToFit="1"/>
    </xf>
    <xf numFmtId="178" fontId="5" fillId="0" borderId="58" xfId="0" applyNumberFormat="1" applyFont="1" applyBorder="1" applyAlignment="1" quotePrefix="1">
      <alignment horizontal="left" vertical="center" shrinkToFit="1"/>
    </xf>
    <xf numFmtId="0" fontId="116" fillId="0" borderId="51" xfId="0" applyFont="1" applyBorder="1" applyAlignment="1">
      <alignment horizontal="left" vertical="center" shrinkToFit="1"/>
    </xf>
    <xf numFmtId="0" fontId="116" fillId="0" borderId="52" xfId="0" applyFont="1" applyBorder="1" applyAlignment="1">
      <alignment horizontal="left" vertical="center" shrinkToFit="1"/>
    </xf>
    <xf numFmtId="0" fontId="116" fillId="0" borderId="13" xfId="0" applyFont="1" applyBorder="1" applyAlignment="1">
      <alignment horizontal="left" vertical="center" shrinkToFit="1"/>
    </xf>
    <xf numFmtId="0" fontId="87" fillId="0" borderId="138" xfId="0" applyFont="1" applyBorder="1" applyAlignment="1" quotePrefix="1">
      <alignment horizontal="left" vertical="center" shrinkToFit="1"/>
    </xf>
    <xf numFmtId="0" fontId="87" fillId="0" borderId="52" xfId="0" applyFont="1" applyBorder="1" applyAlignment="1" quotePrefix="1">
      <alignment horizontal="left" vertical="center" shrinkToFit="1"/>
    </xf>
    <xf numFmtId="49" fontId="5" fillId="0" borderId="33"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49" fontId="5" fillId="0" borderId="59" xfId="0" applyNumberFormat="1" applyFont="1" applyBorder="1" applyAlignment="1">
      <alignment horizontal="left" vertical="center" shrinkToFit="1"/>
    </xf>
    <xf numFmtId="49" fontId="5" fillId="0" borderId="32" xfId="0" applyNumberFormat="1" applyFont="1" applyBorder="1" applyAlignment="1">
      <alignment horizontal="left" vertical="center" shrinkToFit="1"/>
    </xf>
    <xf numFmtId="49" fontId="5" fillId="0" borderId="55" xfId="0" applyNumberFormat="1" applyFont="1" applyBorder="1" applyAlignment="1">
      <alignment horizontal="left" vertical="center" shrinkToFit="1"/>
    </xf>
    <xf numFmtId="49" fontId="5" fillId="0" borderId="31" xfId="0" applyNumberFormat="1" applyFont="1" applyBorder="1" applyAlignment="1">
      <alignment horizontal="left" vertical="center" shrinkToFit="1"/>
    </xf>
    <xf numFmtId="0" fontId="3" fillId="0" borderId="51" xfId="0" applyFont="1" applyBorder="1" applyAlignment="1">
      <alignment horizontal="center" vertical="center" shrinkToFit="1"/>
    </xf>
    <xf numFmtId="0" fontId="3" fillId="0" borderId="52" xfId="0" applyFont="1" applyBorder="1" applyAlignment="1" quotePrefix="1">
      <alignment horizontal="center" vertical="center" shrinkToFit="1"/>
    </xf>
    <xf numFmtId="0" fontId="3" fillId="0" borderId="13" xfId="0" applyFont="1" applyBorder="1" applyAlignment="1" quotePrefix="1">
      <alignment horizontal="center" vertical="center" shrinkToFit="1"/>
    </xf>
    <xf numFmtId="176" fontId="3" fillId="0" borderId="0" xfId="0" applyNumberFormat="1" applyFont="1" applyAlignment="1">
      <alignment horizontal="right" vertical="center" shrinkToFit="1"/>
    </xf>
    <xf numFmtId="176" fontId="3" fillId="0" borderId="20" xfId="0" applyNumberFormat="1" applyFont="1" applyBorder="1" applyAlignment="1">
      <alignment horizontal="right" vertical="center" shrinkToFit="1"/>
    </xf>
    <xf numFmtId="0" fontId="3" fillId="0" borderId="41" xfId="0" applyFont="1" applyBorder="1" applyAlignment="1">
      <alignment horizontal="center" vertical="center" shrinkToFit="1"/>
    </xf>
    <xf numFmtId="0" fontId="3" fillId="0" borderId="139" xfId="0" applyFont="1" applyBorder="1" applyAlignment="1">
      <alignment horizontal="center" vertical="center" shrinkToFit="1"/>
    </xf>
    <xf numFmtId="0" fontId="5" fillId="0" borderId="13" xfId="0" applyFont="1" applyBorder="1" applyAlignment="1">
      <alignment horizontal="center" shrinkToFit="1"/>
    </xf>
    <xf numFmtId="0" fontId="116" fillId="0" borderId="32" xfId="0" applyFont="1" applyBorder="1" applyAlignment="1" quotePrefix="1">
      <alignment horizontal="left" vertical="center" shrinkToFit="1"/>
    </xf>
    <xf numFmtId="0" fontId="116" fillId="0" borderId="55" xfId="0" applyFont="1" applyBorder="1" applyAlignment="1" quotePrefix="1">
      <alignment horizontal="left" vertical="center" shrinkToFit="1"/>
    </xf>
    <xf numFmtId="0" fontId="116" fillId="0" borderId="31" xfId="0" applyFont="1" applyBorder="1" applyAlignment="1" quotePrefix="1">
      <alignment horizontal="left" vertical="center" shrinkToFit="1"/>
    </xf>
    <xf numFmtId="0" fontId="5" fillId="0" borderId="12" xfId="0" applyFont="1" applyBorder="1" applyAlignment="1" quotePrefix="1">
      <alignment horizontal="right" vertical="center" shrinkToFit="1"/>
    </xf>
    <xf numFmtId="0" fontId="5" fillId="0" borderId="12" xfId="0" applyFont="1" applyBorder="1" applyAlignment="1">
      <alignment horizontal="right" vertical="center" shrinkToFit="1"/>
    </xf>
    <xf numFmtId="0" fontId="5" fillId="0" borderId="2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15" xfId="0" applyFont="1" applyBorder="1" applyAlignment="1">
      <alignment horizontal="center" vertical="center" shrinkToFit="1"/>
    </xf>
    <xf numFmtId="0" fontId="5" fillId="0" borderId="17" xfId="0" applyFont="1" applyBorder="1" applyAlignment="1">
      <alignment horizontal="center" vertical="center" shrinkToFit="1"/>
    </xf>
    <xf numFmtId="0" fontId="88" fillId="0" borderId="55" xfId="0" applyFont="1" applyBorder="1" applyAlignment="1">
      <alignment horizontal="left" vertical="center" shrinkToFit="1"/>
    </xf>
    <xf numFmtId="0" fontId="88" fillId="0" borderId="140" xfId="0" applyFont="1" applyBorder="1" applyAlignment="1">
      <alignment horizontal="left" vertical="center" shrinkToFit="1"/>
    </xf>
    <xf numFmtId="0" fontId="88" fillId="0" borderId="51" xfId="0" applyFont="1" applyBorder="1" applyAlignment="1" quotePrefix="1">
      <alignment horizontal="left" vertical="center" shrinkToFit="1"/>
    </xf>
    <xf numFmtId="0" fontId="88" fillId="0" borderId="52" xfId="0" applyFont="1" applyBorder="1" applyAlignment="1" quotePrefix="1">
      <alignment horizontal="left" vertical="center" shrinkToFit="1"/>
    </xf>
    <xf numFmtId="49" fontId="88" fillId="0" borderId="32" xfId="0" applyNumberFormat="1" applyFont="1" applyBorder="1" applyAlignment="1">
      <alignment horizontal="left" vertical="center" shrinkToFit="1"/>
    </xf>
    <xf numFmtId="49" fontId="88" fillId="0" borderId="55" xfId="0" applyNumberFormat="1" applyFont="1" applyBorder="1" applyAlignment="1">
      <alignment horizontal="left" vertical="center" shrinkToFit="1"/>
    </xf>
    <xf numFmtId="0" fontId="88" fillId="0" borderId="52" xfId="0" applyFont="1" applyBorder="1" applyAlignment="1">
      <alignment horizontal="left" vertical="center" shrinkToFit="1"/>
    </xf>
    <xf numFmtId="0" fontId="88" fillId="0" borderId="68" xfId="0" applyFont="1" applyBorder="1" applyAlignment="1">
      <alignment horizontal="left" vertical="center" shrinkToFit="1"/>
    </xf>
    <xf numFmtId="0" fontId="13" fillId="0" borderId="0" xfId="0" applyFont="1" applyBorder="1" applyAlignment="1">
      <alignment vertical="center" wrapText="1"/>
    </xf>
    <xf numFmtId="0" fontId="16" fillId="0" borderId="0" xfId="0" applyFont="1" applyAlignment="1">
      <alignment horizontal="left"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46" xfId="0" applyFont="1" applyBorder="1" applyAlignment="1">
      <alignment vertical="center" shrinkToFit="1"/>
    </xf>
    <xf numFmtId="0" fontId="5" fillId="0" borderId="28" xfId="0" applyFont="1" applyBorder="1" applyAlignment="1">
      <alignment vertical="center" shrinkToFit="1"/>
    </xf>
    <xf numFmtId="0" fontId="5" fillId="0" borderId="50"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50" xfId="0" applyFont="1" applyBorder="1" applyAlignment="1">
      <alignment vertical="center" shrinkToFit="1"/>
    </xf>
    <xf numFmtId="0" fontId="5" fillId="0" borderId="89" xfId="0" applyFont="1" applyBorder="1" applyAlignment="1">
      <alignment vertical="center" shrinkToFit="1"/>
    </xf>
    <xf numFmtId="0" fontId="5" fillId="0" borderId="45" xfId="0" applyFont="1" applyBorder="1" applyAlignment="1">
      <alignment horizontal="left" vertical="center" indent="1" shrinkToFit="1"/>
    </xf>
    <xf numFmtId="0" fontId="5" fillId="0" borderId="29" xfId="0" applyFont="1" applyBorder="1" applyAlignment="1">
      <alignment horizontal="left" vertical="center" indent="1" shrinkToFit="1"/>
    </xf>
    <xf numFmtId="0" fontId="5" fillId="0" borderId="46" xfId="0" applyFont="1" applyBorder="1" applyAlignment="1">
      <alignment horizontal="left" vertical="center" indent="1" shrinkToFit="1"/>
    </xf>
    <xf numFmtId="0" fontId="5" fillId="0" borderId="30" xfId="0" applyFont="1" applyBorder="1" applyAlignment="1">
      <alignment horizontal="left" vertical="center" indent="1" shrinkToFit="1"/>
    </xf>
    <xf numFmtId="0" fontId="5" fillId="0" borderId="25" xfId="0" applyFont="1" applyBorder="1" applyAlignment="1">
      <alignment horizontal="left" vertical="center" indent="1" shrinkToFit="1"/>
    </xf>
    <xf numFmtId="0" fontId="5" fillId="0" borderId="28" xfId="0" applyFont="1" applyBorder="1" applyAlignment="1">
      <alignment horizontal="left" vertical="center" indent="1" shrinkToFit="1"/>
    </xf>
    <xf numFmtId="0" fontId="13" fillId="0" borderId="0" xfId="0" applyFont="1" applyBorder="1" applyAlignment="1">
      <alignment horizontal="left" vertical="center" shrinkToFit="1"/>
    </xf>
    <xf numFmtId="0" fontId="13" fillId="0" borderId="0" xfId="0" applyFont="1" applyBorder="1" applyAlignment="1">
      <alignment horizontal="left" vertical="center" wrapText="1"/>
    </xf>
    <xf numFmtId="0" fontId="5" fillId="0" borderId="0" xfId="0" applyFont="1" applyAlignment="1">
      <alignment horizontal="center" vertical="center" shrinkToFit="1"/>
    </xf>
    <xf numFmtId="0" fontId="13" fillId="0" borderId="25" xfId="0" applyFont="1" applyBorder="1" applyAlignment="1">
      <alignment horizontal="left" vertical="center" wrapText="1"/>
    </xf>
    <xf numFmtId="0" fontId="13" fillId="0" borderId="28" xfId="0" applyFont="1" applyBorder="1" applyAlignment="1">
      <alignment horizontal="left" vertical="center" wrapText="1"/>
    </xf>
    <xf numFmtId="0" fontId="5" fillId="0" borderId="0" xfId="0" applyFont="1" applyAlignment="1">
      <alignment vertical="center" shrinkToFit="1"/>
    </xf>
    <xf numFmtId="0" fontId="5" fillId="0" borderId="51"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13" xfId="0" applyFont="1" applyBorder="1" applyAlignment="1">
      <alignment horizontal="left" vertical="center" shrinkToFit="1"/>
    </xf>
    <xf numFmtId="0" fontId="89" fillId="0" borderId="45" xfId="0" applyFont="1" applyBorder="1" applyAlignment="1" quotePrefix="1">
      <alignment horizontal="center" vertical="center"/>
    </xf>
    <xf numFmtId="176" fontId="91" fillId="0" borderId="45" xfId="0" applyNumberFormat="1" applyFont="1" applyBorder="1" applyAlignment="1">
      <alignment horizontal="right" vertical="center" shrinkToFit="1"/>
    </xf>
    <xf numFmtId="176" fontId="89" fillId="0" borderId="29" xfId="0" applyNumberFormat="1" applyFont="1" applyBorder="1" applyAlignment="1">
      <alignment horizontal="right" vertical="center" shrinkToFit="1"/>
    </xf>
    <xf numFmtId="176" fontId="89" fillId="0" borderId="46" xfId="0" applyNumberFormat="1" applyFont="1" applyBorder="1" applyAlignment="1">
      <alignment horizontal="right" vertical="center" shrinkToFit="1"/>
    </xf>
    <xf numFmtId="176" fontId="89" fillId="0" borderId="30" xfId="0" applyNumberFormat="1" applyFont="1" applyBorder="1" applyAlignment="1">
      <alignment horizontal="right" vertical="center" shrinkToFit="1"/>
    </xf>
    <xf numFmtId="176" fontId="89" fillId="0" borderId="25" xfId="0" applyNumberFormat="1" applyFont="1" applyBorder="1" applyAlignment="1">
      <alignment horizontal="right" vertical="center" shrinkToFit="1"/>
    </xf>
    <xf numFmtId="176" fontId="89" fillId="0" borderId="28" xfId="0" applyNumberFormat="1" applyFont="1" applyBorder="1" applyAlignment="1">
      <alignment horizontal="right" vertical="center" shrinkToFit="1"/>
    </xf>
    <xf numFmtId="0" fontId="89" fillId="0" borderId="28" xfId="0" applyFont="1" applyBorder="1" applyAlignment="1">
      <alignment vertical="center"/>
    </xf>
    <xf numFmtId="176" fontId="89" fillId="0" borderId="66" xfId="0" applyNumberFormat="1" applyFont="1" applyBorder="1" applyAlignment="1">
      <alignment horizontal="right" vertical="center" shrinkToFit="1"/>
    </xf>
    <xf numFmtId="176" fontId="89" fillId="0" borderId="48" xfId="0" applyNumberFormat="1" applyFont="1" applyBorder="1" applyAlignment="1">
      <alignment horizontal="right" vertical="center" shrinkToFit="1"/>
    </xf>
    <xf numFmtId="186" fontId="89" fillId="0" borderId="61" xfId="0" applyNumberFormat="1" applyFont="1" applyBorder="1" applyAlignment="1">
      <alignment horizontal="center" vertical="center" shrinkToFit="1"/>
    </xf>
    <xf numFmtId="186" fontId="89" fillId="0" borderId="66" xfId="0" applyNumberFormat="1" applyFont="1" applyBorder="1" applyAlignment="1">
      <alignment horizontal="center" vertical="center" shrinkToFit="1"/>
    </xf>
    <xf numFmtId="186" fontId="89" fillId="0" borderId="48" xfId="0" applyNumberFormat="1" applyFont="1" applyBorder="1" applyAlignment="1">
      <alignment horizontal="center" vertical="center" shrinkToFit="1"/>
    </xf>
    <xf numFmtId="176" fontId="89" fillId="0" borderId="61" xfId="0" applyNumberFormat="1" applyFont="1" applyBorder="1" applyAlignment="1">
      <alignment horizontal="right" vertical="center"/>
    </xf>
    <xf numFmtId="0" fontId="89" fillId="0" borderId="66" xfId="0" applyFont="1" applyBorder="1" applyAlignment="1">
      <alignment horizontal="right" vertical="center"/>
    </xf>
    <xf numFmtId="0" fontId="89" fillId="0" borderId="61" xfId="0" applyFont="1" applyBorder="1" applyAlignment="1">
      <alignment horizontal="left" vertical="center" shrinkToFit="1"/>
    </xf>
    <xf numFmtId="0" fontId="89" fillId="0" borderId="66" xfId="0" applyFont="1" applyBorder="1" applyAlignment="1">
      <alignment horizontal="left" vertical="center" shrinkToFit="1"/>
    </xf>
    <xf numFmtId="0" fontId="89" fillId="0" borderId="141" xfId="0" applyFont="1" applyBorder="1" applyAlignment="1">
      <alignment horizontal="left" vertical="center" shrinkToFit="1"/>
    </xf>
    <xf numFmtId="176" fontId="89" fillId="0" borderId="66" xfId="0" applyNumberFormat="1" applyFont="1" applyBorder="1" applyAlignment="1">
      <alignment horizontal="right" vertical="center"/>
    </xf>
    <xf numFmtId="176" fontId="89" fillId="0" borderId="91" xfId="0" applyNumberFormat="1" applyFont="1" applyBorder="1" applyAlignment="1">
      <alignment vertical="center"/>
    </xf>
    <xf numFmtId="0" fontId="89" fillId="0" borderId="70" xfId="0" applyFont="1" applyBorder="1" applyAlignment="1">
      <alignment vertical="center"/>
    </xf>
    <xf numFmtId="0" fontId="89" fillId="0" borderId="93" xfId="0" applyFont="1" applyBorder="1" applyAlignment="1">
      <alignment vertical="center"/>
    </xf>
    <xf numFmtId="0" fontId="96" fillId="0" borderId="92" xfId="0" applyFont="1" applyBorder="1" applyAlignment="1">
      <alignment horizontal="center" vertical="center"/>
    </xf>
    <xf numFmtId="0" fontId="96" fillId="0" borderId="142" xfId="0" applyFont="1" applyBorder="1" applyAlignment="1">
      <alignment horizontal="center" vertical="center"/>
    </xf>
    <xf numFmtId="0" fontId="96" fillId="0" borderId="18" xfId="0" applyFont="1" applyBorder="1" applyAlignment="1">
      <alignment horizontal="center" vertical="center"/>
    </xf>
    <xf numFmtId="0" fontId="89" fillId="0" borderId="33" xfId="0" applyFont="1" applyBorder="1" applyAlignment="1">
      <alignment horizontal="left" vertical="center" wrapText="1"/>
    </xf>
    <xf numFmtId="0" fontId="89" fillId="0" borderId="0" xfId="0" applyFont="1" applyAlignment="1">
      <alignment horizontal="left" vertical="center" wrapText="1"/>
    </xf>
    <xf numFmtId="0" fontId="89" fillId="0" borderId="59" xfId="0" applyFont="1" applyBorder="1" applyAlignment="1">
      <alignment horizontal="left" vertical="center" wrapText="1"/>
    </xf>
    <xf numFmtId="0" fontId="89" fillId="0" borderId="17" xfId="0" applyFont="1" applyBorder="1" applyAlignment="1">
      <alignment horizontal="left" vertical="center" wrapText="1"/>
    </xf>
    <xf numFmtId="0" fontId="89" fillId="0" borderId="25" xfId="0" applyFont="1" applyBorder="1" applyAlignment="1">
      <alignment horizontal="left" vertical="center" wrapText="1"/>
    </xf>
    <xf numFmtId="0" fontId="89" fillId="0" borderId="58" xfId="0" applyFont="1" applyBorder="1" applyAlignment="1">
      <alignment horizontal="left" vertical="center" wrapText="1"/>
    </xf>
    <xf numFmtId="0" fontId="94" fillId="0" borderId="0" xfId="0" applyFont="1" applyAlignment="1">
      <alignment horizontal="left" vertical="center" shrinkToFit="1"/>
    </xf>
    <xf numFmtId="0" fontId="96" fillId="0" borderId="34" xfId="0" applyFont="1" applyBorder="1" applyAlignment="1">
      <alignment horizontal="center" vertical="center"/>
    </xf>
    <xf numFmtId="0" fontId="96" fillId="0" borderId="47" xfId="0" applyFont="1" applyBorder="1" applyAlignment="1">
      <alignment horizontal="center" vertical="center"/>
    </xf>
    <xf numFmtId="0" fontId="96" fillId="0" borderId="16" xfId="0" applyFont="1" applyBorder="1" applyAlignment="1">
      <alignment horizontal="center" vertical="center"/>
    </xf>
    <xf numFmtId="0" fontId="117" fillId="0" borderId="34" xfId="0" applyFont="1" applyBorder="1" applyAlignment="1">
      <alignment horizontal="left" vertical="center"/>
    </xf>
    <xf numFmtId="0" fontId="117" fillId="0" borderId="47" xfId="0" applyFont="1" applyBorder="1" applyAlignment="1">
      <alignment horizontal="left" vertical="center"/>
    </xf>
    <xf numFmtId="0" fontId="117" fillId="0" borderId="16" xfId="0" applyFont="1" applyBorder="1" applyAlignment="1">
      <alignment horizontal="left" vertical="center"/>
    </xf>
    <xf numFmtId="0" fontId="90" fillId="0" borderId="34" xfId="0" applyFont="1" applyBorder="1" applyAlignment="1" quotePrefix="1">
      <alignment horizontal="right" vertical="center" shrinkToFit="1"/>
    </xf>
    <xf numFmtId="0" fontId="90" fillId="0" borderId="47" xfId="0" applyFont="1" applyBorder="1" applyAlignment="1" quotePrefix="1">
      <alignment horizontal="right" vertical="center" shrinkToFit="1"/>
    </xf>
    <xf numFmtId="0" fontId="90" fillId="0" borderId="16" xfId="0" applyFont="1" applyBorder="1" applyAlignment="1" quotePrefix="1">
      <alignment horizontal="right" vertical="center" shrinkToFit="1"/>
    </xf>
    <xf numFmtId="0" fontId="91" fillId="0" borderId="55" xfId="0" applyFont="1" applyBorder="1" applyAlignment="1">
      <alignment horizontal="center" vertical="center"/>
    </xf>
    <xf numFmtId="0" fontId="91" fillId="0" borderId="31" xfId="0" applyFont="1" applyBorder="1" applyAlignment="1">
      <alignment horizontal="center" vertical="center"/>
    </xf>
    <xf numFmtId="0" fontId="89" fillId="0" borderId="66" xfId="0" applyFont="1" applyBorder="1" applyAlignment="1">
      <alignment horizontal="center" vertical="center"/>
    </xf>
    <xf numFmtId="0" fontId="94" fillId="0" borderId="0" xfId="0" applyFont="1" applyAlignment="1">
      <alignment horizontal="left" vertical="center" wrapText="1" shrinkToFit="1"/>
    </xf>
    <xf numFmtId="0" fontId="94" fillId="0" borderId="0" xfId="0" applyFont="1" applyAlignment="1">
      <alignment horizontal="left" vertical="center" wrapText="1"/>
    </xf>
    <xf numFmtId="0" fontId="89" fillId="0" borderId="29" xfId="0" applyFont="1" applyBorder="1" applyAlignment="1" quotePrefix="1">
      <alignment horizontal="center" vertical="center"/>
    </xf>
    <xf numFmtId="0" fontId="89" fillId="0" borderId="46" xfId="0" applyFont="1" applyBorder="1" applyAlignment="1" quotePrefix="1">
      <alignment horizontal="center" vertical="center"/>
    </xf>
    <xf numFmtId="0" fontId="89" fillId="0" borderId="30" xfId="0" applyFont="1" applyBorder="1" applyAlignment="1" quotePrefix="1">
      <alignment horizontal="center" vertical="center"/>
    </xf>
    <xf numFmtId="0" fontId="89" fillId="0" borderId="25" xfId="0" applyFont="1" applyBorder="1" applyAlignment="1" quotePrefix="1">
      <alignment horizontal="center" vertical="center"/>
    </xf>
    <xf numFmtId="0" fontId="89" fillId="0" borderId="28" xfId="0" applyFont="1" applyBorder="1" applyAlignment="1" quotePrefix="1">
      <alignment horizontal="center" vertical="center"/>
    </xf>
    <xf numFmtId="176" fontId="91" fillId="0" borderId="29" xfId="0" applyNumberFormat="1" applyFont="1" applyBorder="1" applyAlignment="1">
      <alignment horizontal="right" vertical="center" shrinkToFit="1"/>
    </xf>
    <xf numFmtId="176" fontId="91" fillId="0" borderId="46" xfId="0" applyNumberFormat="1" applyFont="1" applyBorder="1" applyAlignment="1">
      <alignment horizontal="right" vertical="center" shrinkToFit="1"/>
    </xf>
    <xf numFmtId="176" fontId="91" fillId="0" borderId="30" xfId="0" applyNumberFormat="1" applyFont="1" applyBorder="1" applyAlignment="1">
      <alignment horizontal="right" vertical="center" shrinkToFit="1"/>
    </xf>
    <xf numFmtId="176" fontId="91" fillId="0" borderId="25" xfId="0" applyNumberFormat="1" applyFont="1" applyBorder="1" applyAlignment="1">
      <alignment horizontal="right" vertical="center" shrinkToFit="1"/>
    </xf>
    <xf numFmtId="176" fontId="91" fillId="0" borderId="28" xfId="0" applyNumberFormat="1" applyFont="1" applyBorder="1" applyAlignment="1">
      <alignment horizontal="right" vertical="center" shrinkToFit="1"/>
    </xf>
    <xf numFmtId="0" fontId="91" fillId="0" borderId="46" xfId="0" applyFont="1" applyBorder="1" applyAlignment="1">
      <alignment horizontal="right" vertical="center"/>
    </xf>
    <xf numFmtId="0" fontId="91" fillId="0" borderId="28" xfId="0" applyFont="1" applyBorder="1" applyAlignment="1">
      <alignment horizontal="right" vertical="center"/>
    </xf>
    <xf numFmtId="176" fontId="89" fillId="0" borderId="48" xfId="0" applyNumberFormat="1" applyFont="1" applyBorder="1" applyAlignment="1">
      <alignment horizontal="right" vertical="center"/>
    </xf>
    <xf numFmtId="0" fontId="89" fillId="0" borderId="143" xfId="0" applyFont="1" applyBorder="1" applyAlignment="1">
      <alignment horizontal="left" vertical="center" shrinkToFit="1"/>
    </xf>
    <xf numFmtId="176" fontId="89" fillId="0" borderId="70" xfId="0" applyNumberFormat="1" applyFont="1" applyBorder="1" applyAlignment="1">
      <alignment vertical="center"/>
    </xf>
    <xf numFmtId="176" fontId="89" fillId="0" borderId="93" xfId="0" applyNumberFormat="1" applyFont="1" applyBorder="1" applyAlignment="1">
      <alignment vertical="center"/>
    </xf>
    <xf numFmtId="0" fontId="89" fillId="0" borderId="50" xfId="0" applyFont="1" applyBorder="1" applyAlignment="1">
      <alignment horizontal="center" vertical="center"/>
    </xf>
    <xf numFmtId="0" fontId="89" fillId="0" borderId="89" xfId="0" applyFont="1" applyBorder="1" applyAlignment="1">
      <alignment horizontal="center" vertical="center"/>
    </xf>
    <xf numFmtId="0" fontId="93" fillId="0" borderId="32" xfId="0" applyFont="1" applyBorder="1" applyAlignment="1">
      <alignment horizontal="left" vertical="center"/>
    </xf>
    <xf numFmtId="0" fontId="93" fillId="0" borderId="55" xfId="0" applyFont="1" applyBorder="1" applyAlignment="1">
      <alignment horizontal="left" vertical="center"/>
    </xf>
    <xf numFmtId="0" fontId="91" fillId="0" borderId="55" xfId="0" applyFont="1" applyBorder="1" applyAlignment="1">
      <alignment horizontal="center" vertical="center" shrinkToFit="1"/>
    </xf>
    <xf numFmtId="0" fontId="91" fillId="0" borderId="0" xfId="0" applyFont="1" applyAlignment="1">
      <alignment horizontal="center" vertical="center" shrinkToFit="1"/>
    </xf>
    <xf numFmtId="0" fontId="5" fillId="0" borderId="0" xfId="0" applyFont="1" applyAlignment="1">
      <alignment horizontal="right" vertical="center" shrinkToFit="1"/>
    </xf>
    <xf numFmtId="0" fontId="3" fillId="0" borderId="0" xfId="0" applyFont="1" applyAlignment="1">
      <alignment horizontal="center" vertical="center" shrinkToFit="1"/>
    </xf>
    <xf numFmtId="0" fontId="8" fillId="0" borderId="0" xfId="0" applyFont="1" applyAlignment="1">
      <alignment vertical="center" shrinkToFit="1"/>
    </xf>
    <xf numFmtId="0" fontId="5" fillId="0" borderId="0" xfId="0" applyFont="1" applyAlignment="1">
      <alignment horizontal="left" vertical="center" shrinkToFit="1"/>
    </xf>
    <xf numFmtId="0" fontId="5" fillId="0" borderId="0" xfId="0" applyFont="1" applyAlignment="1" quotePrefix="1">
      <alignment horizontal="left" vertical="center" shrinkToFit="1"/>
    </xf>
    <xf numFmtId="0" fontId="5" fillId="0" borderId="0" xfId="0" applyFont="1" applyAlignment="1" quotePrefix="1">
      <alignment horizontal="right" vertical="center" shrinkToFit="1"/>
    </xf>
    <xf numFmtId="0" fontId="5" fillId="0" borderId="0" xfId="0" applyFont="1" applyAlignment="1" quotePrefix="1">
      <alignment horizontal="center" vertical="center" shrinkToFit="1"/>
    </xf>
    <xf numFmtId="0" fontId="89" fillId="0" borderId="51" xfId="0" applyFont="1" applyBorder="1" applyAlignment="1">
      <alignment vertical="center"/>
    </xf>
    <xf numFmtId="0" fontId="89" fillId="0" borderId="52" xfId="0" applyFont="1" applyBorder="1" applyAlignment="1">
      <alignment vertical="center"/>
    </xf>
    <xf numFmtId="0" fontId="89" fillId="0" borderId="1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142875</xdr:colOff>
      <xdr:row>4</xdr:row>
      <xdr:rowOff>104775</xdr:rowOff>
    </xdr:from>
    <xdr:to>
      <xdr:col>35</xdr:col>
      <xdr:colOff>209550</xdr:colOff>
      <xdr:row>39</xdr:row>
      <xdr:rowOff>9525</xdr:rowOff>
    </xdr:to>
    <xdr:pic>
      <xdr:nvPicPr>
        <xdr:cNvPr id="1" name="図 1"/>
        <xdr:cNvPicPr preferRelativeResize="1">
          <a:picLocks noChangeAspect="1"/>
        </xdr:cNvPicPr>
      </xdr:nvPicPr>
      <xdr:blipFill>
        <a:blip r:embed="rId1"/>
        <a:stretch>
          <a:fillRect/>
        </a:stretch>
      </xdr:blipFill>
      <xdr:spPr>
        <a:xfrm>
          <a:off x="10182225" y="1085850"/>
          <a:ext cx="5305425" cy="6724650"/>
        </a:xfrm>
        <a:prstGeom prst="rect">
          <a:avLst/>
        </a:prstGeom>
        <a:noFill/>
        <a:ln w="9525" cmpd="sng">
          <a:noFill/>
        </a:ln>
      </xdr:spPr>
    </xdr:pic>
    <xdr:clientData/>
  </xdr:twoCellAnchor>
  <xdr:twoCellAnchor editAs="oneCell">
    <xdr:from>
      <xdr:col>19</xdr:col>
      <xdr:colOff>104775</xdr:colOff>
      <xdr:row>40</xdr:row>
      <xdr:rowOff>66675</xdr:rowOff>
    </xdr:from>
    <xdr:to>
      <xdr:col>36</xdr:col>
      <xdr:colOff>647700</xdr:colOff>
      <xdr:row>95</xdr:row>
      <xdr:rowOff>19050</xdr:rowOff>
    </xdr:to>
    <xdr:pic>
      <xdr:nvPicPr>
        <xdr:cNvPr id="2" name="図 2"/>
        <xdr:cNvPicPr preferRelativeResize="1">
          <a:picLocks noChangeAspect="1"/>
        </xdr:cNvPicPr>
      </xdr:nvPicPr>
      <xdr:blipFill>
        <a:blip r:embed="rId2"/>
        <a:stretch>
          <a:fillRect/>
        </a:stretch>
      </xdr:blipFill>
      <xdr:spPr>
        <a:xfrm>
          <a:off x="10144125" y="8058150"/>
          <a:ext cx="6467475" cy="914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L34"/>
  <sheetViews>
    <sheetView view="pageBreakPreview" zoomScale="71" zoomScaleSheetLayoutView="71" zoomScalePageLayoutView="0" workbookViewId="0" topLeftCell="A1">
      <selection activeCell="T33" sqref="T33"/>
    </sheetView>
  </sheetViews>
  <sheetFormatPr defaultColWidth="9.00390625" defaultRowHeight="13.5"/>
  <cols>
    <col min="1" max="1" width="8.75390625" style="34" customWidth="1"/>
    <col min="2" max="2" width="3.625" style="34" customWidth="1"/>
    <col min="3" max="3" width="2.125" style="34" customWidth="1"/>
    <col min="4" max="4" width="2.50390625" style="34" customWidth="1"/>
    <col min="5" max="6" width="3.625" style="34" customWidth="1"/>
    <col min="7" max="7" width="2.50390625" style="34" customWidth="1"/>
    <col min="8" max="8" width="0.875" style="34" customWidth="1"/>
    <col min="9" max="9" width="2.125" style="34" customWidth="1"/>
    <col min="10" max="10" width="2.50390625" style="34" customWidth="1"/>
    <col min="11" max="12" width="3.625" style="34" customWidth="1"/>
    <col min="13" max="13" width="2.50390625" style="34" customWidth="1"/>
    <col min="14" max="14" width="0.875" style="34" customWidth="1"/>
    <col min="15" max="15" width="2.125" style="34" customWidth="1"/>
    <col min="16" max="16" width="2.50390625" style="34" customWidth="1"/>
    <col min="17" max="18" width="3.625" style="34" customWidth="1"/>
    <col min="19" max="19" width="2.50390625" style="34" customWidth="1"/>
    <col min="20" max="20" width="0.875" style="34" customWidth="1"/>
    <col min="21" max="21" width="2.875" style="34" customWidth="1"/>
    <col min="22" max="22" width="2.50390625" style="34" customWidth="1"/>
    <col min="23" max="24" width="3.625" style="34" customWidth="1"/>
    <col min="25" max="25" width="2.50390625" style="34" customWidth="1"/>
    <col min="26" max="26" width="0.875" style="34" customWidth="1"/>
    <col min="27" max="27" width="2.125" style="34" customWidth="1"/>
    <col min="28" max="28" width="2.375" style="34" customWidth="1"/>
    <col min="29" max="30" width="3.625" style="34" customWidth="1"/>
    <col min="31" max="31" width="2.375" style="34" customWidth="1"/>
    <col min="32" max="32" width="0.875" style="34" customWidth="1"/>
    <col min="33" max="16384" width="9.00390625" style="34" customWidth="1"/>
  </cols>
  <sheetData>
    <row r="1" spans="1:32" ht="22.5" customHeight="1">
      <c r="A1" s="457" t="s">
        <v>270</v>
      </c>
      <c r="B1" s="457"/>
      <c r="C1" s="457"/>
      <c r="D1" s="457"/>
      <c r="E1" s="457"/>
      <c r="F1" s="457"/>
      <c r="G1" s="457"/>
      <c r="H1" s="457"/>
      <c r="I1" s="457"/>
      <c r="J1" s="457"/>
      <c r="K1" s="457"/>
      <c r="L1" s="457"/>
      <c r="M1" s="457"/>
      <c r="N1" s="457"/>
      <c r="O1" s="457"/>
      <c r="P1" s="207"/>
      <c r="Q1" s="187"/>
      <c r="R1" s="187"/>
      <c r="S1" s="187"/>
      <c r="T1" s="187"/>
      <c r="U1" s="187"/>
      <c r="V1" s="187"/>
      <c r="W1" s="187"/>
      <c r="X1" s="462" t="s">
        <v>191</v>
      </c>
      <c r="Y1" s="462"/>
      <c r="Z1" s="462"/>
      <c r="AA1" s="462"/>
      <c r="AB1" s="462"/>
      <c r="AC1" s="462"/>
      <c r="AD1" s="462"/>
      <c r="AE1" s="462"/>
      <c r="AF1" s="187"/>
    </row>
    <row r="2" spans="1:32" ht="20.25"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row>
    <row r="3" spans="1:32" ht="22.5" customHeight="1">
      <c r="A3" s="458" t="s">
        <v>184</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row>
    <row r="4" spans="1:32" ht="22.5" customHeight="1">
      <c r="A4" s="207"/>
      <c r="B4" s="207"/>
      <c r="C4" s="207"/>
      <c r="D4" s="207"/>
      <c r="E4" s="207"/>
      <c r="F4" s="207"/>
      <c r="G4" s="207"/>
      <c r="H4" s="207"/>
      <c r="I4" s="207"/>
      <c r="J4" s="207"/>
      <c r="K4" s="207"/>
      <c r="L4" s="207"/>
      <c r="M4" s="207"/>
      <c r="N4" s="207"/>
      <c r="O4" s="207"/>
      <c r="P4" s="207"/>
      <c r="Q4" s="207"/>
      <c r="R4" s="207"/>
      <c r="S4" s="207"/>
      <c r="T4" s="207"/>
      <c r="U4" s="207"/>
      <c r="V4" s="207"/>
      <c r="W4" s="207"/>
      <c r="X4" s="187"/>
      <c r="Y4" s="187"/>
      <c r="Z4" s="187"/>
      <c r="AA4" s="187"/>
      <c r="AB4" s="187"/>
      <c r="AC4" s="187"/>
      <c r="AD4" s="187"/>
      <c r="AE4" s="187"/>
      <c r="AF4" s="187"/>
    </row>
    <row r="5" spans="1:32" ht="22.5" customHeight="1">
      <c r="A5" s="456" t="s">
        <v>29</v>
      </c>
      <c r="B5" s="456"/>
      <c r="C5" s="207"/>
      <c r="D5" s="459"/>
      <c r="E5" s="459"/>
      <c r="F5" s="459"/>
      <c r="G5" s="459"/>
      <c r="H5" s="459"/>
      <c r="I5" s="459"/>
      <c r="J5" s="459"/>
      <c r="K5" s="459"/>
      <c r="L5" s="459"/>
      <c r="M5" s="459"/>
      <c r="N5" s="459"/>
      <c r="O5" s="459"/>
      <c r="P5" s="459"/>
      <c r="Q5" s="459"/>
      <c r="R5" s="179"/>
      <c r="S5" s="460" t="s">
        <v>3</v>
      </c>
      <c r="T5" s="460"/>
      <c r="U5" s="460"/>
      <c r="V5" s="460"/>
      <c r="W5" s="460"/>
      <c r="X5" s="461"/>
      <c r="Y5" s="461"/>
      <c r="Z5" s="461"/>
      <c r="AA5" s="461"/>
      <c r="AB5" s="461"/>
      <c r="AC5" s="461"/>
      <c r="AD5" s="461"/>
      <c r="AE5" s="461"/>
      <c r="AF5" s="252"/>
    </row>
    <row r="6" spans="1:37" ht="22.5" customHeight="1">
      <c r="A6" s="187"/>
      <c r="B6" s="187"/>
      <c r="C6" s="187"/>
      <c r="D6" s="187"/>
      <c r="E6" s="252"/>
      <c r="F6" s="187"/>
      <c r="G6" s="187"/>
      <c r="H6" s="187"/>
      <c r="I6" s="187"/>
      <c r="J6" s="252"/>
      <c r="K6" s="252"/>
      <c r="L6" s="253"/>
      <c r="M6" s="187"/>
      <c r="N6" s="187"/>
      <c r="O6" s="187"/>
      <c r="P6" s="252"/>
      <c r="Q6" s="252"/>
      <c r="R6" s="253"/>
      <c r="S6" s="460" t="s">
        <v>82</v>
      </c>
      <c r="T6" s="460"/>
      <c r="U6" s="460"/>
      <c r="V6" s="460"/>
      <c r="W6" s="460"/>
      <c r="X6" s="254"/>
      <c r="Y6" s="255"/>
      <c r="Z6" s="255"/>
      <c r="AA6" s="255"/>
      <c r="AB6" s="255"/>
      <c r="AC6" s="255"/>
      <c r="AD6" s="223"/>
      <c r="AE6" s="223"/>
      <c r="AF6" s="252"/>
      <c r="AI6" s="56"/>
      <c r="AJ6" s="56"/>
      <c r="AK6" s="56"/>
    </row>
    <row r="7" spans="1:37" ht="22.5" customHeight="1">
      <c r="A7" s="187"/>
      <c r="B7" s="187"/>
      <c r="C7" s="187"/>
      <c r="D7" s="187"/>
      <c r="E7" s="252"/>
      <c r="F7" s="187"/>
      <c r="G7" s="187"/>
      <c r="H7" s="187"/>
      <c r="I7" s="187"/>
      <c r="J7" s="252"/>
      <c r="K7" s="252"/>
      <c r="L7" s="187"/>
      <c r="M7" s="187"/>
      <c r="N7" s="252"/>
      <c r="O7" s="187"/>
      <c r="P7" s="252"/>
      <c r="Q7" s="252"/>
      <c r="R7" s="187"/>
      <c r="S7" s="187"/>
      <c r="T7" s="252"/>
      <c r="U7" s="252"/>
      <c r="V7" s="252"/>
      <c r="W7" s="187"/>
      <c r="X7" s="252"/>
      <c r="Y7" s="252"/>
      <c r="Z7" s="252"/>
      <c r="AA7" s="187"/>
      <c r="AB7" s="252"/>
      <c r="AC7" s="252"/>
      <c r="AD7" s="187"/>
      <c r="AE7" s="252"/>
      <c r="AF7" s="252"/>
      <c r="AI7" s="56"/>
      <c r="AJ7" s="56"/>
      <c r="AK7" s="56"/>
    </row>
    <row r="8" spans="1:32" ht="22.5" customHeight="1">
      <c r="A8" s="187"/>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row>
    <row r="9" spans="1:32" ht="22.5" customHeight="1">
      <c r="A9" s="332" t="s">
        <v>102</v>
      </c>
      <c r="B9" s="472" t="s">
        <v>229</v>
      </c>
      <c r="C9" s="472"/>
      <c r="D9" s="472"/>
      <c r="E9" s="472"/>
      <c r="F9" s="472"/>
      <c r="G9" s="472"/>
      <c r="H9" s="472"/>
      <c r="I9" s="472"/>
      <c r="J9" s="472"/>
      <c r="K9" s="472"/>
      <c r="L9" s="472"/>
      <c r="M9" s="472"/>
      <c r="N9" s="472"/>
      <c r="O9" s="472"/>
      <c r="P9" s="472"/>
      <c r="Q9" s="472"/>
      <c r="R9" s="472"/>
      <c r="S9" s="472"/>
      <c r="T9" s="472"/>
      <c r="U9" s="472"/>
      <c r="V9" s="472"/>
      <c r="W9" s="472"/>
      <c r="X9" s="332" t="s">
        <v>145</v>
      </c>
      <c r="Y9" s="332"/>
      <c r="Z9" s="332"/>
      <c r="AA9" s="505" t="s">
        <v>199</v>
      </c>
      <c r="AB9" s="505"/>
      <c r="AC9" s="505"/>
      <c r="AD9" s="505"/>
      <c r="AE9" s="505"/>
      <c r="AF9" s="332"/>
    </row>
    <row r="10" spans="1:32" ht="22.5" customHeight="1">
      <c r="A10" s="332"/>
      <c r="B10" s="476" t="s">
        <v>272</v>
      </c>
      <c r="C10" s="476"/>
      <c r="D10" s="476"/>
      <c r="E10" s="476"/>
      <c r="F10" s="476"/>
      <c r="G10" s="476"/>
      <c r="H10" s="476"/>
      <c r="I10" s="476"/>
      <c r="J10" s="476"/>
      <c r="K10" s="476"/>
      <c r="L10" s="476"/>
      <c r="M10" s="476"/>
      <c r="N10" s="476"/>
      <c r="O10" s="476"/>
      <c r="P10" s="476"/>
      <c r="Q10" s="476"/>
      <c r="R10" s="476"/>
      <c r="S10" s="476"/>
      <c r="T10" s="476"/>
      <c r="U10" s="476"/>
      <c r="V10" s="476"/>
      <c r="W10" s="476"/>
      <c r="X10" s="332" t="s">
        <v>145</v>
      </c>
      <c r="Y10" s="332"/>
      <c r="Z10" s="332"/>
      <c r="AA10" s="505"/>
      <c r="AB10" s="505"/>
      <c r="AC10" s="505"/>
      <c r="AD10" s="505"/>
      <c r="AE10" s="505"/>
      <c r="AF10" s="332"/>
    </row>
    <row r="11" spans="1:32" ht="22.5" customHeight="1">
      <c r="A11" s="332"/>
      <c r="B11" s="475" t="s">
        <v>61</v>
      </c>
      <c r="C11" s="475"/>
      <c r="D11" s="475"/>
      <c r="E11" s="475"/>
      <c r="F11" s="475"/>
      <c r="G11" s="475"/>
      <c r="H11" s="475"/>
      <c r="I11" s="475"/>
      <c r="J11" s="475"/>
      <c r="K11" s="475"/>
      <c r="L11" s="475"/>
      <c r="M11" s="475"/>
      <c r="N11" s="475"/>
      <c r="O11" s="475"/>
      <c r="P11" s="475"/>
      <c r="Q11" s="475"/>
      <c r="R11" s="475"/>
      <c r="S11" s="475"/>
      <c r="T11" s="475"/>
      <c r="U11" s="475"/>
      <c r="V11" s="475"/>
      <c r="W11" s="475"/>
      <c r="X11" s="332" t="s">
        <v>145</v>
      </c>
      <c r="Y11" s="332"/>
      <c r="Z11" s="332"/>
      <c r="AA11" s="505"/>
      <c r="AB11" s="505"/>
      <c r="AC11" s="505"/>
      <c r="AD11" s="505"/>
      <c r="AE11" s="505"/>
      <c r="AF11" s="332"/>
    </row>
    <row r="12" spans="1:32" ht="22.5" customHeight="1">
      <c r="A12" s="332"/>
      <c r="B12" s="473" t="s">
        <v>179</v>
      </c>
      <c r="C12" s="473"/>
      <c r="D12" s="473"/>
      <c r="E12" s="473"/>
      <c r="F12" s="473"/>
      <c r="G12" s="473"/>
      <c r="H12" s="473"/>
      <c r="I12" s="473"/>
      <c r="J12" s="473"/>
      <c r="K12" s="473"/>
      <c r="L12" s="473"/>
      <c r="M12" s="473"/>
      <c r="N12" s="473"/>
      <c r="O12" s="473"/>
      <c r="P12" s="473"/>
      <c r="Q12" s="473"/>
      <c r="R12" s="473"/>
      <c r="S12" s="473"/>
      <c r="T12" s="473"/>
      <c r="U12" s="473"/>
      <c r="V12" s="473"/>
      <c r="W12" s="473"/>
      <c r="X12" s="332" t="s">
        <v>145</v>
      </c>
      <c r="Y12" s="332"/>
      <c r="Z12" s="332"/>
      <c r="AA12" s="505"/>
      <c r="AB12" s="505"/>
      <c r="AC12" s="505"/>
      <c r="AD12" s="505"/>
      <c r="AE12" s="505"/>
      <c r="AF12" s="332"/>
    </row>
    <row r="13" spans="1:32" ht="22.5" customHeight="1">
      <c r="A13" s="332"/>
      <c r="B13" s="474" t="s">
        <v>223</v>
      </c>
      <c r="C13" s="474"/>
      <c r="D13" s="474"/>
      <c r="E13" s="474"/>
      <c r="F13" s="474"/>
      <c r="G13" s="474"/>
      <c r="H13" s="474"/>
      <c r="I13" s="474"/>
      <c r="J13" s="474"/>
      <c r="K13" s="474"/>
      <c r="L13" s="474"/>
      <c r="M13" s="474"/>
      <c r="N13" s="474"/>
      <c r="O13" s="474"/>
      <c r="P13" s="474"/>
      <c r="Q13" s="474"/>
      <c r="R13" s="474"/>
      <c r="S13" s="474"/>
      <c r="T13" s="474"/>
      <c r="U13" s="474"/>
      <c r="V13" s="474"/>
      <c r="W13" s="474"/>
      <c r="X13" s="332" t="s">
        <v>145</v>
      </c>
      <c r="Y13" s="332"/>
      <c r="Z13" s="332"/>
      <c r="AA13" s="505"/>
      <c r="AB13" s="505"/>
      <c r="AC13" s="505"/>
      <c r="AD13" s="505"/>
      <c r="AE13" s="505"/>
      <c r="AF13" s="332"/>
    </row>
    <row r="14" spans="1:32" ht="22.5" customHeight="1">
      <c r="A14" s="332"/>
      <c r="B14" s="256"/>
      <c r="C14" s="256"/>
      <c r="D14" s="256"/>
      <c r="E14" s="256"/>
      <c r="F14" s="256"/>
      <c r="G14" s="256"/>
      <c r="H14" s="256"/>
      <c r="I14" s="256"/>
      <c r="J14" s="256"/>
      <c r="K14" s="256"/>
      <c r="L14" s="256"/>
      <c r="M14" s="256"/>
      <c r="N14" s="256"/>
      <c r="O14" s="256"/>
      <c r="P14" s="330"/>
      <c r="Q14" s="330"/>
      <c r="R14" s="330"/>
      <c r="S14" s="330"/>
      <c r="T14" s="330"/>
      <c r="U14" s="330"/>
      <c r="V14" s="330"/>
      <c r="W14" s="330"/>
      <c r="X14" s="332"/>
      <c r="Y14" s="332"/>
      <c r="Z14" s="332"/>
      <c r="AA14" s="505"/>
      <c r="AB14" s="505"/>
      <c r="AC14" s="505"/>
      <c r="AD14" s="505"/>
      <c r="AE14" s="505"/>
      <c r="AF14" s="332"/>
    </row>
    <row r="15" spans="1:32" ht="22.5" customHeight="1">
      <c r="A15" s="332"/>
      <c r="B15" s="257"/>
      <c r="C15" s="257"/>
      <c r="D15" s="257"/>
      <c r="E15" s="257"/>
      <c r="F15" s="257"/>
      <c r="G15" s="257"/>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row>
    <row r="16" spans="1:32" ht="22.5" customHeight="1">
      <c r="A16" s="332"/>
      <c r="B16" s="324"/>
      <c r="C16" s="324"/>
      <c r="D16" s="324"/>
      <c r="E16" s="324"/>
      <c r="F16" s="324"/>
      <c r="G16" s="324"/>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row>
    <row r="17" spans="1:38" ht="30.75" customHeight="1">
      <c r="A17" s="463"/>
      <c r="B17" s="463"/>
      <c r="C17" s="464" t="s">
        <v>230</v>
      </c>
      <c r="D17" s="465"/>
      <c r="E17" s="465"/>
      <c r="F17" s="465"/>
      <c r="G17" s="465"/>
      <c r="H17" s="465"/>
      <c r="I17" s="466" t="s">
        <v>272</v>
      </c>
      <c r="J17" s="467"/>
      <c r="K17" s="467"/>
      <c r="L17" s="467"/>
      <c r="M17" s="467"/>
      <c r="N17" s="468"/>
      <c r="O17" s="466" t="s">
        <v>61</v>
      </c>
      <c r="P17" s="467"/>
      <c r="Q17" s="467"/>
      <c r="R17" s="467"/>
      <c r="S17" s="467"/>
      <c r="T17" s="468"/>
      <c r="U17" s="469" t="s">
        <v>180</v>
      </c>
      <c r="V17" s="470"/>
      <c r="W17" s="470"/>
      <c r="X17" s="470"/>
      <c r="Y17" s="470"/>
      <c r="Z17" s="471"/>
      <c r="AA17" s="519" t="s">
        <v>223</v>
      </c>
      <c r="AB17" s="519"/>
      <c r="AC17" s="519"/>
      <c r="AD17" s="519"/>
      <c r="AE17" s="519"/>
      <c r="AF17" s="519"/>
      <c r="AG17" s="258"/>
      <c r="AH17" s="259"/>
      <c r="AI17" s="259"/>
      <c r="AJ17" s="259"/>
      <c r="AK17" s="259"/>
      <c r="AL17" s="259"/>
    </row>
    <row r="18" spans="1:38" ht="22.5" customHeight="1">
      <c r="A18" s="477" t="s">
        <v>131</v>
      </c>
      <c r="B18" s="477"/>
      <c r="C18" s="478" t="s">
        <v>202</v>
      </c>
      <c r="D18" s="478"/>
      <c r="E18" s="478"/>
      <c r="F18" s="478"/>
      <c r="G18" s="478"/>
      <c r="H18" s="478"/>
      <c r="I18" s="479" t="s">
        <v>203</v>
      </c>
      <c r="J18" s="480"/>
      <c r="K18" s="480"/>
      <c r="L18" s="480"/>
      <c r="M18" s="480"/>
      <c r="N18" s="481"/>
      <c r="O18" s="479" t="s">
        <v>203</v>
      </c>
      <c r="P18" s="480"/>
      <c r="Q18" s="480"/>
      <c r="R18" s="480"/>
      <c r="S18" s="480"/>
      <c r="T18" s="481"/>
      <c r="U18" s="478" t="s">
        <v>203</v>
      </c>
      <c r="V18" s="478"/>
      <c r="W18" s="478"/>
      <c r="X18" s="478"/>
      <c r="Y18" s="478"/>
      <c r="Z18" s="478"/>
      <c r="AA18" s="478" t="s">
        <v>203</v>
      </c>
      <c r="AB18" s="478"/>
      <c r="AC18" s="478"/>
      <c r="AD18" s="478"/>
      <c r="AE18" s="478"/>
      <c r="AF18" s="478"/>
      <c r="AG18" s="258"/>
      <c r="AH18" s="259"/>
      <c r="AI18" s="259"/>
      <c r="AJ18" s="259"/>
      <c r="AK18" s="259"/>
      <c r="AL18" s="259"/>
    </row>
    <row r="19" spans="1:38" ht="22.5" customHeight="1">
      <c r="A19" s="477"/>
      <c r="B19" s="477"/>
      <c r="C19" s="482" t="s">
        <v>204</v>
      </c>
      <c r="D19" s="483"/>
      <c r="E19" s="483"/>
      <c r="F19" s="483"/>
      <c r="G19" s="483"/>
      <c r="H19" s="483"/>
      <c r="I19" s="484" t="s">
        <v>204</v>
      </c>
      <c r="J19" s="485"/>
      <c r="K19" s="485"/>
      <c r="L19" s="485"/>
      <c r="M19" s="485"/>
      <c r="N19" s="486"/>
      <c r="O19" s="484" t="s">
        <v>204</v>
      </c>
      <c r="P19" s="485"/>
      <c r="Q19" s="485"/>
      <c r="R19" s="485"/>
      <c r="S19" s="485"/>
      <c r="T19" s="486"/>
      <c r="U19" s="482" t="s">
        <v>204</v>
      </c>
      <c r="V19" s="483"/>
      <c r="W19" s="483"/>
      <c r="X19" s="483"/>
      <c r="Y19" s="483"/>
      <c r="Z19" s="483"/>
      <c r="AA19" s="482" t="s">
        <v>204</v>
      </c>
      <c r="AB19" s="483"/>
      <c r="AC19" s="483"/>
      <c r="AD19" s="483"/>
      <c r="AE19" s="483"/>
      <c r="AF19" s="483"/>
      <c r="AG19" s="260"/>
      <c r="AH19" s="259"/>
      <c r="AI19" s="259"/>
      <c r="AJ19" s="259"/>
      <c r="AK19" s="259"/>
      <c r="AL19" s="259"/>
    </row>
    <row r="20" spans="1:38" ht="22.5" customHeight="1">
      <c r="A20" s="477" t="s">
        <v>132</v>
      </c>
      <c r="B20" s="477"/>
      <c r="C20" s="329"/>
      <c r="D20" s="451"/>
      <c r="E20" s="451"/>
      <c r="F20" s="453" t="s">
        <v>144</v>
      </c>
      <c r="G20" s="453"/>
      <c r="H20" s="339"/>
      <c r="I20" s="329"/>
      <c r="J20" s="320"/>
      <c r="K20" s="320"/>
      <c r="L20" s="453" t="s">
        <v>144</v>
      </c>
      <c r="M20" s="453"/>
      <c r="N20" s="339"/>
      <c r="O20" s="329"/>
      <c r="P20" s="320" t="s">
        <v>156</v>
      </c>
      <c r="Q20" s="320"/>
      <c r="R20" s="453" t="s">
        <v>144</v>
      </c>
      <c r="S20" s="453"/>
      <c r="T20" s="339"/>
      <c r="U20" s="329"/>
      <c r="V20" s="451" t="s">
        <v>156</v>
      </c>
      <c r="W20" s="451"/>
      <c r="X20" s="453" t="s">
        <v>144</v>
      </c>
      <c r="Y20" s="453"/>
      <c r="Z20" s="339"/>
      <c r="AA20" s="329"/>
      <c r="AB20" s="451" t="s">
        <v>156</v>
      </c>
      <c r="AC20" s="451"/>
      <c r="AD20" s="453" t="s">
        <v>144</v>
      </c>
      <c r="AE20" s="453"/>
      <c r="AF20" s="339"/>
      <c r="AG20" s="261"/>
      <c r="AH20" s="262"/>
      <c r="AI20" s="262"/>
      <c r="AJ20" s="263"/>
      <c r="AK20" s="263"/>
      <c r="AL20" s="264"/>
    </row>
    <row r="21" spans="1:38" ht="22.5" customHeight="1">
      <c r="A21" s="477"/>
      <c r="B21" s="477"/>
      <c r="C21" s="337"/>
      <c r="D21" s="452"/>
      <c r="E21" s="452"/>
      <c r="F21" s="454"/>
      <c r="G21" s="454"/>
      <c r="H21" s="341"/>
      <c r="I21" s="337"/>
      <c r="J21" s="321"/>
      <c r="K21" s="321"/>
      <c r="L21" s="454"/>
      <c r="M21" s="454"/>
      <c r="N21" s="341"/>
      <c r="O21" s="337"/>
      <c r="P21" s="321"/>
      <c r="Q21" s="321"/>
      <c r="R21" s="454"/>
      <c r="S21" s="454"/>
      <c r="T21" s="341"/>
      <c r="U21" s="337"/>
      <c r="V21" s="452"/>
      <c r="W21" s="452"/>
      <c r="X21" s="454"/>
      <c r="Y21" s="454"/>
      <c r="Z21" s="341"/>
      <c r="AA21" s="337"/>
      <c r="AB21" s="452"/>
      <c r="AC21" s="452"/>
      <c r="AD21" s="454"/>
      <c r="AE21" s="454"/>
      <c r="AF21" s="341"/>
      <c r="AG21" s="261"/>
      <c r="AH21" s="262"/>
      <c r="AI21" s="262"/>
      <c r="AJ21" s="263"/>
      <c r="AK21" s="263"/>
      <c r="AL21" s="264"/>
    </row>
    <row r="22" spans="1:38" ht="22.5" customHeight="1">
      <c r="A22" s="487" t="s">
        <v>133</v>
      </c>
      <c r="B22" s="488"/>
      <c r="C22" s="331"/>
      <c r="D22" s="324"/>
      <c r="E22" s="324"/>
      <c r="F22" s="324"/>
      <c r="G22" s="324"/>
      <c r="H22" s="334"/>
      <c r="I22" s="345"/>
      <c r="J22" s="332"/>
      <c r="K22" s="332"/>
      <c r="L22" s="332"/>
      <c r="M22" s="332"/>
      <c r="N22" s="340"/>
      <c r="O22" s="329"/>
      <c r="P22" s="330"/>
      <c r="Q22" s="330"/>
      <c r="R22" s="330"/>
      <c r="S22" s="330"/>
      <c r="T22" s="339"/>
      <c r="U22" s="329"/>
      <c r="V22" s="330"/>
      <c r="W22" s="330"/>
      <c r="X22" s="330"/>
      <c r="Y22" s="330"/>
      <c r="Z22" s="339"/>
      <c r="AA22" s="329"/>
      <c r="AB22" s="330"/>
      <c r="AC22" s="330"/>
      <c r="AD22" s="330"/>
      <c r="AE22" s="330"/>
      <c r="AF22" s="339"/>
      <c r="AG22" s="261"/>
      <c r="AH22" s="264"/>
      <c r="AI22" s="264"/>
      <c r="AJ22" s="264"/>
      <c r="AK22" s="264"/>
      <c r="AL22" s="264"/>
    </row>
    <row r="23" spans="1:38" ht="22.5" customHeight="1">
      <c r="A23" s="489"/>
      <c r="B23" s="490"/>
      <c r="C23" s="331"/>
      <c r="D23" s="459"/>
      <c r="E23" s="459"/>
      <c r="F23" s="459"/>
      <c r="G23" s="459"/>
      <c r="H23" s="265"/>
      <c r="I23" s="317"/>
      <c r="J23" s="323"/>
      <c r="K23" s="323"/>
      <c r="L23" s="323"/>
      <c r="M23" s="323"/>
      <c r="N23" s="328"/>
      <c r="O23" s="327"/>
      <c r="P23" s="323"/>
      <c r="Q23" s="323"/>
      <c r="R23" s="323"/>
      <c r="S23" s="323"/>
      <c r="T23" s="328"/>
      <c r="U23" s="327"/>
      <c r="V23" s="455"/>
      <c r="W23" s="455"/>
      <c r="X23" s="455"/>
      <c r="Y23" s="455"/>
      <c r="Z23" s="340"/>
      <c r="AA23" s="327"/>
      <c r="AB23" s="455"/>
      <c r="AC23" s="455"/>
      <c r="AD23" s="455"/>
      <c r="AE23" s="455"/>
      <c r="AF23" s="340"/>
      <c r="AG23" s="258"/>
      <c r="AH23" s="259"/>
      <c r="AI23" s="259"/>
      <c r="AJ23" s="259"/>
      <c r="AK23" s="259"/>
      <c r="AL23" s="264"/>
    </row>
    <row r="24" spans="1:38" ht="22.5" customHeight="1">
      <c r="A24" s="491"/>
      <c r="B24" s="492"/>
      <c r="C24" s="331"/>
      <c r="D24" s="324"/>
      <c r="E24" s="324"/>
      <c r="F24" s="324"/>
      <c r="G24" s="324"/>
      <c r="H24" s="334"/>
      <c r="I24" s="345"/>
      <c r="J24" s="332"/>
      <c r="K24" s="332"/>
      <c r="L24" s="332"/>
      <c r="M24" s="332"/>
      <c r="N24" s="340"/>
      <c r="O24" s="337"/>
      <c r="P24" s="338"/>
      <c r="Q24" s="338"/>
      <c r="R24" s="338"/>
      <c r="S24" s="338"/>
      <c r="T24" s="341"/>
      <c r="U24" s="337"/>
      <c r="V24" s="338"/>
      <c r="W24" s="338"/>
      <c r="X24" s="338"/>
      <c r="Y24" s="338"/>
      <c r="Z24" s="341"/>
      <c r="AA24" s="337"/>
      <c r="AB24" s="338"/>
      <c r="AC24" s="338"/>
      <c r="AD24" s="338"/>
      <c r="AE24" s="338"/>
      <c r="AF24" s="341"/>
      <c r="AG24" s="261"/>
      <c r="AH24" s="264"/>
      <c r="AI24" s="264"/>
      <c r="AJ24" s="264"/>
      <c r="AK24" s="264"/>
      <c r="AL24" s="264"/>
    </row>
    <row r="25" spans="1:38" ht="22.5" customHeight="1">
      <c r="A25" s="493" t="s">
        <v>200</v>
      </c>
      <c r="B25" s="494"/>
      <c r="C25" s="329"/>
      <c r="D25" s="453" t="s">
        <v>101</v>
      </c>
      <c r="E25" s="453"/>
      <c r="F25" s="266"/>
      <c r="G25" s="322" t="s">
        <v>104</v>
      </c>
      <c r="H25" s="339"/>
      <c r="I25" s="329"/>
      <c r="J25" s="453" t="s">
        <v>101</v>
      </c>
      <c r="K25" s="453"/>
      <c r="L25" s="266"/>
      <c r="M25" s="322" t="s">
        <v>104</v>
      </c>
      <c r="N25" s="339"/>
      <c r="O25" s="329"/>
      <c r="P25" s="453" t="s">
        <v>101</v>
      </c>
      <c r="Q25" s="453"/>
      <c r="R25" s="266"/>
      <c r="S25" s="322" t="s">
        <v>104</v>
      </c>
      <c r="T25" s="339"/>
      <c r="U25" s="329"/>
      <c r="V25" s="453" t="s">
        <v>101</v>
      </c>
      <c r="W25" s="453"/>
      <c r="X25" s="266"/>
      <c r="Y25" s="322" t="s">
        <v>104</v>
      </c>
      <c r="Z25" s="339"/>
      <c r="AA25" s="329"/>
      <c r="AB25" s="453" t="s">
        <v>101</v>
      </c>
      <c r="AC25" s="453"/>
      <c r="AD25" s="266"/>
      <c r="AE25" s="322" t="s">
        <v>104</v>
      </c>
      <c r="AF25" s="339"/>
      <c r="AG25" s="261"/>
      <c r="AH25" s="263"/>
      <c r="AI25" s="263"/>
      <c r="AJ25" s="267"/>
      <c r="AK25" s="268"/>
      <c r="AL25" s="264"/>
    </row>
    <row r="26" spans="1:38" ht="22.5" customHeight="1">
      <c r="A26" s="495"/>
      <c r="B26" s="496"/>
      <c r="C26" s="331"/>
      <c r="D26" s="456"/>
      <c r="E26" s="456"/>
      <c r="F26" s="269"/>
      <c r="G26" s="332"/>
      <c r="H26" s="340"/>
      <c r="I26" s="331"/>
      <c r="J26" s="456" t="s">
        <v>130</v>
      </c>
      <c r="K26" s="456"/>
      <c r="L26" s="269"/>
      <c r="M26" s="332" t="s">
        <v>104</v>
      </c>
      <c r="N26" s="340"/>
      <c r="O26" s="331"/>
      <c r="P26" s="456" t="s">
        <v>130</v>
      </c>
      <c r="Q26" s="456"/>
      <c r="R26" s="269"/>
      <c r="S26" s="332" t="s">
        <v>104</v>
      </c>
      <c r="T26" s="340"/>
      <c r="U26" s="331"/>
      <c r="V26" s="456" t="s">
        <v>130</v>
      </c>
      <c r="W26" s="456"/>
      <c r="X26" s="269"/>
      <c r="Y26" s="332" t="s">
        <v>104</v>
      </c>
      <c r="Z26" s="340"/>
      <c r="AA26" s="331"/>
      <c r="AB26" s="456" t="s">
        <v>130</v>
      </c>
      <c r="AC26" s="456"/>
      <c r="AD26" s="269"/>
      <c r="AE26" s="332" t="s">
        <v>104</v>
      </c>
      <c r="AF26" s="340"/>
      <c r="AG26" s="261"/>
      <c r="AH26" s="263"/>
      <c r="AI26" s="263"/>
      <c r="AJ26" s="267"/>
      <c r="AK26" s="264"/>
      <c r="AL26" s="264"/>
    </row>
    <row r="27" spans="1:38" ht="22.5" customHeight="1">
      <c r="A27" s="497"/>
      <c r="B27" s="498"/>
      <c r="C27" s="337"/>
      <c r="D27" s="454" t="s">
        <v>129</v>
      </c>
      <c r="E27" s="454"/>
      <c r="F27" s="270"/>
      <c r="G27" s="338" t="s">
        <v>104</v>
      </c>
      <c r="H27" s="341"/>
      <c r="I27" s="337"/>
      <c r="J27" s="454" t="s">
        <v>129</v>
      </c>
      <c r="K27" s="454"/>
      <c r="L27" s="270"/>
      <c r="M27" s="338" t="s">
        <v>104</v>
      </c>
      <c r="N27" s="341"/>
      <c r="O27" s="337"/>
      <c r="P27" s="454" t="s">
        <v>129</v>
      </c>
      <c r="Q27" s="454"/>
      <c r="R27" s="270"/>
      <c r="S27" s="338" t="s">
        <v>104</v>
      </c>
      <c r="T27" s="341"/>
      <c r="U27" s="337"/>
      <c r="V27" s="454" t="s">
        <v>129</v>
      </c>
      <c r="W27" s="454"/>
      <c r="X27" s="270"/>
      <c r="Y27" s="338" t="s">
        <v>104</v>
      </c>
      <c r="Z27" s="341"/>
      <c r="AA27" s="337"/>
      <c r="AB27" s="454" t="s">
        <v>129</v>
      </c>
      <c r="AC27" s="454"/>
      <c r="AD27" s="270"/>
      <c r="AE27" s="338" t="s">
        <v>104</v>
      </c>
      <c r="AF27" s="341"/>
      <c r="AG27" s="261"/>
      <c r="AH27" s="263"/>
      <c r="AI27" s="263"/>
      <c r="AJ27" s="267"/>
      <c r="AK27" s="264"/>
      <c r="AL27" s="264"/>
    </row>
    <row r="28" spans="1:38" ht="22.5" customHeight="1">
      <c r="A28" s="487" t="s">
        <v>134</v>
      </c>
      <c r="B28" s="488"/>
      <c r="C28" s="501"/>
      <c r="D28" s="502"/>
      <c r="E28" s="502"/>
      <c r="F28" s="502"/>
      <c r="G28" s="502"/>
      <c r="H28" s="503"/>
      <c r="I28" s="510"/>
      <c r="J28" s="511"/>
      <c r="K28" s="511"/>
      <c r="L28" s="511"/>
      <c r="M28" s="511"/>
      <c r="N28" s="512"/>
      <c r="O28" s="510"/>
      <c r="P28" s="511"/>
      <c r="Q28" s="511"/>
      <c r="R28" s="511"/>
      <c r="S28" s="511"/>
      <c r="T28" s="512"/>
      <c r="U28" s="501"/>
      <c r="V28" s="502"/>
      <c r="W28" s="502"/>
      <c r="X28" s="502"/>
      <c r="Y28" s="502"/>
      <c r="Z28" s="503"/>
      <c r="AA28" s="501"/>
      <c r="AB28" s="502"/>
      <c r="AC28" s="502"/>
      <c r="AD28" s="502"/>
      <c r="AE28" s="502"/>
      <c r="AF28" s="503"/>
      <c r="AG28" s="271"/>
      <c r="AH28" s="272"/>
      <c r="AI28" s="272"/>
      <c r="AJ28" s="272"/>
      <c r="AK28" s="272"/>
      <c r="AL28" s="272"/>
    </row>
    <row r="29" spans="1:38" ht="22.5" customHeight="1">
      <c r="A29" s="489"/>
      <c r="B29" s="490"/>
      <c r="C29" s="504"/>
      <c r="D29" s="505"/>
      <c r="E29" s="505"/>
      <c r="F29" s="505"/>
      <c r="G29" s="505"/>
      <c r="H29" s="506"/>
      <c r="I29" s="513"/>
      <c r="J29" s="514"/>
      <c r="K29" s="514"/>
      <c r="L29" s="514"/>
      <c r="M29" s="514"/>
      <c r="N29" s="515"/>
      <c r="O29" s="513"/>
      <c r="P29" s="514"/>
      <c r="Q29" s="514"/>
      <c r="R29" s="514"/>
      <c r="S29" s="514"/>
      <c r="T29" s="515"/>
      <c r="U29" s="504"/>
      <c r="V29" s="505"/>
      <c r="W29" s="505"/>
      <c r="X29" s="505"/>
      <c r="Y29" s="505"/>
      <c r="Z29" s="506"/>
      <c r="AA29" s="504"/>
      <c r="AB29" s="505"/>
      <c r="AC29" s="505"/>
      <c r="AD29" s="505"/>
      <c r="AE29" s="505"/>
      <c r="AF29" s="506"/>
      <c r="AG29" s="271"/>
      <c r="AH29" s="272"/>
      <c r="AI29" s="272"/>
      <c r="AJ29" s="272"/>
      <c r="AK29" s="272"/>
      <c r="AL29" s="272"/>
    </row>
    <row r="30" spans="1:38" ht="22.5" customHeight="1">
      <c r="A30" s="489"/>
      <c r="B30" s="490"/>
      <c r="C30" s="504"/>
      <c r="D30" s="505"/>
      <c r="E30" s="505"/>
      <c r="F30" s="505"/>
      <c r="G30" s="505"/>
      <c r="H30" s="506"/>
      <c r="I30" s="513"/>
      <c r="J30" s="514"/>
      <c r="K30" s="514"/>
      <c r="L30" s="514"/>
      <c r="M30" s="514"/>
      <c r="N30" s="515"/>
      <c r="O30" s="513"/>
      <c r="P30" s="514"/>
      <c r="Q30" s="514"/>
      <c r="R30" s="514"/>
      <c r="S30" s="514"/>
      <c r="T30" s="515"/>
      <c r="U30" s="504"/>
      <c r="V30" s="505"/>
      <c r="W30" s="505"/>
      <c r="X30" s="505"/>
      <c r="Y30" s="505"/>
      <c r="Z30" s="506"/>
      <c r="AA30" s="504"/>
      <c r="AB30" s="505"/>
      <c r="AC30" s="505"/>
      <c r="AD30" s="505"/>
      <c r="AE30" s="505"/>
      <c r="AF30" s="506"/>
      <c r="AG30" s="271"/>
      <c r="AH30" s="272"/>
      <c r="AI30" s="272"/>
      <c r="AJ30" s="272"/>
      <c r="AK30" s="272"/>
      <c r="AL30" s="272"/>
    </row>
    <row r="31" spans="1:38" ht="22.5" customHeight="1">
      <c r="A31" s="489"/>
      <c r="B31" s="490"/>
      <c r="C31" s="504"/>
      <c r="D31" s="505"/>
      <c r="E31" s="505"/>
      <c r="F31" s="505"/>
      <c r="G31" s="505"/>
      <c r="H31" s="506"/>
      <c r="I31" s="513"/>
      <c r="J31" s="514"/>
      <c r="K31" s="514"/>
      <c r="L31" s="514"/>
      <c r="M31" s="514"/>
      <c r="N31" s="515"/>
      <c r="O31" s="513"/>
      <c r="P31" s="514"/>
      <c r="Q31" s="514"/>
      <c r="R31" s="514"/>
      <c r="S31" s="514"/>
      <c r="T31" s="515"/>
      <c r="U31" s="504"/>
      <c r="V31" s="505"/>
      <c r="W31" s="505"/>
      <c r="X31" s="505"/>
      <c r="Y31" s="505"/>
      <c r="Z31" s="506"/>
      <c r="AA31" s="504"/>
      <c r="AB31" s="505"/>
      <c r="AC31" s="505"/>
      <c r="AD31" s="505"/>
      <c r="AE31" s="505"/>
      <c r="AF31" s="506"/>
      <c r="AG31" s="271"/>
      <c r="AH31" s="272"/>
      <c r="AI31" s="272"/>
      <c r="AJ31" s="272"/>
      <c r="AK31" s="272"/>
      <c r="AL31" s="272"/>
    </row>
    <row r="32" spans="1:38" ht="22.5" customHeight="1">
      <c r="A32" s="491"/>
      <c r="B32" s="492"/>
      <c r="C32" s="507"/>
      <c r="D32" s="508"/>
      <c r="E32" s="508"/>
      <c r="F32" s="508"/>
      <c r="G32" s="508"/>
      <c r="H32" s="509"/>
      <c r="I32" s="516"/>
      <c r="J32" s="517"/>
      <c r="K32" s="517"/>
      <c r="L32" s="517"/>
      <c r="M32" s="517"/>
      <c r="N32" s="518"/>
      <c r="O32" s="516"/>
      <c r="P32" s="517"/>
      <c r="Q32" s="517"/>
      <c r="R32" s="517"/>
      <c r="S32" s="517"/>
      <c r="T32" s="518"/>
      <c r="U32" s="507"/>
      <c r="V32" s="508"/>
      <c r="W32" s="508"/>
      <c r="X32" s="508"/>
      <c r="Y32" s="508"/>
      <c r="Z32" s="509"/>
      <c r="AA32" s="507"/>
      <c r="AB32" s="508"/>
      <c r="AC32" s="508"/>
      <c r="AD32" s="508"/>
      <c r="AE32" s="508"/>
      <c r="AF32" s="509"/>
      <c r="AG32" s="271"/>
      <c r="AH32" s="272"/>
      <c r="AI32" s="272"/>
      <c r="AJ32" s="272"/>
      <c r="AK32" s="272"/>
      <c r="AL32" s="272"/>
    </row>
    <row r="33" spans="1:32" ht="8.25" customHeight="1">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row>
    <row r="34" spans="1:32" ht="15.75" customHeight="1">
      <c r="A34" s="499" t="s">
        <v>284</v>
      </c>
      <c r="B34" s="500"/>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67">
    <mergeCell ref="V20:W21"/>
    <mergeCell ref="J25:K25"/>
    <mergeCell ref="AA9:AE14"/>
    <mergeCell ref="I17:N17"/>
    <mergeCell ref="I18:N18"/>
    <mergeCell ref="I19:N19"/>
    <mergeCell ref="L20:M21"/>
    <mergeCell ref="AA17:AF17"/>
    <mergeCell ref="AA18:AF18"/>
    <mergeCell ref="AA19:AF19"/>
    <mergeCell ref="P27:Q27"/>
    <mergeCell ref="V27:W27"/>
    <mergeCell ref="R20:S21"/>
    <mergeCell ref="J27:K27"/>
    <mergeCell ref="D25:E25"/>
    <mergeCell ref="P25:Q25"/>
    <mergeCell ref="V25:W25"/>
    <mergeCell ref="F20:G21"/>
    <mergeCell ref="D27:E27"/>
    <mergeCell ref="D26:E26"/>
    <mergeCell ref="A34:AF34"/>
    <mergeCell ref="A28:B32"/>
    <mergeCell ref="C28:H32"/>
    <mergeCell ref="O28:T32"/>
    <mergeCell ref="U28:Z32"/>
    <mergeCell ref="I28:N32"/>
    <mergeCell ref="AA28:AF32"/>
    <mergeCell ref="A22:B24"/>
    <mergeCell ref="D23:G23"/>
    <mergeCell ref="V23:Y23"/>
    <mergeCell ref="P26:Q26"/>
    <mergeCell ref="V26:W26"/>
    <mergeCell ref="X20:Y21"/>
    <mergeCell ref="A20:B21"/>
    <mergeCell ref="D20:E21"/>
    <mergeCell ref="J26:K26"/>
    <mergeCell ref="A25:B27"/>
    <mergeCell ref="A18:B19"/>
    <mergeCell ref="C18:H18"/>
    <mergeCell ref="O18:T18"/>
    <mergeCell ref="U18:Z18"/>
    <mergeCell ref="C19:H19"/>
    <mergeCell ref="O19:T19"/>
    <mergeCell ref="U19:Z19"/>
    <mergeCell ref="S6:W6"/>
    <mergeCell ref="A17:B17"/>
    <mergeCell ref="C17:H17"/>
    <mergeCell ref="O17:T17"/>
    <mergeCell ref="U17:Z17"/>
    <mergeCell ref="B9:W9"/>
    <mergeCell ref="B12:W12"/>
    <mergeCell ref="B13:W13"/>
    <mergeCell ref="B11:W11"/>
    <mergeCell ref="B10:W10"/>
    <mergeCell ref="A1:O1"/>
    <mergeCell ref="A3:AF3"/>
    <mergeCell ref="A5:B5"/>
    <mergeCell ref="D5:Q5"/>
    <mergeCell ref="S5:W5"/>
    <mergeCell ref="X5:AE5"/>
    <mergeCell ref="X1:AE1"/>
    <mergeCell ref="AB20:AC21"/>
    <mergeCell ref="AD20:AE21"/>
    <mergeCell ref="AB23:AE23"/>
    <mergeCell ref="AB25:AC25"/>
    <mergeCell ref="AB26:AC26"/>
    <mergeCell ref="AB27:AC27"/>
  </mergeCells>
  <printOptions horizontalCentered="1"/>
  <pageMargins left="0.5905511811023623" right="0.5905511811023623" top="0.984251968503937" bottom="0.984251968503937" header="0.5118110236220472" footer="0.5118110236220472"/>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sheetPr>
    <tabColor rgb="FFFF0000"/>
  </sheetPr>
  <dimension ref="A1:AC50"/>
  <sheetViews>
    <sheetView showZeros="0" view="pageBreakPreview" zoomScaleSheetLayoutView="100" zoomScalePageLayoutView="0" workbookViewId="0" topLeftCell="A1">
      <selection activeCell="A1" sqref="A1:L1"/>
    </sheetView>
  </sheetViews>
  <sheetFormatPr defaultColWidth="3.625" defaultRowHeight="18" customHeight="1"/>
  <cols>
    <col min="1" max="16384" width="3.625" style="1" customWidth="1"/>
  </cols>
  <sheetData>
    <row r="1" spans="1:26" ht="22.5" customHeight="1">
      <c r="A1" s="1021" t="s">
        <v>271</v>
      </c>
      <c r="B1" s="1022"/>
      <c r="C1" s="1022"/>
      <c r="D1" s="1022"/>
      <c r="E1" s="1022"/>
      <c r="F1" s="1022"/>
      <c r="G1" s="1022"/>
      <c r="H1" s="1022"/>
      <c r="I1" s="1022"/>
      <c r="J1" s="1022"/>
      <c r="K1" s="1022"/>
      <c r="L1" s="1023"/>
      <c r="M1" s="5"/>
      <c r="N1" s="5"/>
      <c r="O1" s="5"/>
      <c r="P1" s="5"/>
      <c r="Q1" s="5"/>
      <c r="R1" s="5"/>
      <c r="S1" s="1053" t="s">
        <v>197</v>
      </c>
      <c r="T1" s="1054"/>
      <c r="U1" s="1054"/>
      <c r="V1" s="1054"/>
      <c r="W1" s="1054"/>
      <c r="X1" s="1054"/>
      <c r="Z1" s="34" t="s">
        <v>56</v>
      </c>
    </row>
    <row r="2" spans="1:26" ht="10.5" customHeight="1">
      <c r="A2" s="6"/>
      <c r="B2" s="6"/>
      <c r="C2" s="6"/>
      <c r="D2" s="6"/>
      <c r="E2" s="6"/>
      <c r="F2" s="14"/>
      <c r="G2" s="14"/>
      <c r="H2" s="14"/>
      <c r="I2" s="14"/>
      <c r="J2" s="14"/>
      <c r="K2" s="14"/>
      <c r="L2" s="14"/>
      <c r="M2" s="14"/>
      <c r="N2" s="14"/>
      <c r="O2" s="14"/>
      <c r="P2" s="3"/>
      <c r="Q2" s="3"/>
      <c r="R2" s="3"/>
      <c r="S2" s="3"/>
      <c r="T2" s="3"/>
      <c r="U2" s="3"/>
      <c r="V2" s="3"/>
      <c r="W2" s="3"/>
      <c r="X2" s="3"/>
      <c r="Z2" s="34" t="s">
        <v>170</v>
      </c>
    </row>
    <row r="3" spans="1:24" ht="24" customHeight="1">
      <c r="A3" s="1042" t="s">
        <v>187</v>
      </c>
      <c r="B3" s="1043"/>
      <c r="C3" s="1043"/>
      <c r="D3" s="1043"/>
      <c r="E3" s="1043"/>
      <c r="F3" s="1043"/>
      <c r="G3" s="1043"/>
      <c r="H3" s="1043"/>
      <c r="I3" s="1043"/>
      <c r="J3" s="1043"/>
      <c r="K3" s="1043"/>
      <c r="L3" s="1043"/>
      <c r="M3" s="1043"/>
      <c r="N3" s="1043"/>
      <c r="O3" s="1043"/>
      <c r="P3" s="1043"/>
      <c r="Q3" s="1043"/>
      <c r="R3" s="1043"/>
      <c r="S3" s="1043"/>
      <c r="T3" s="1043"/>
      <c r="U3" s="1043"/>
      <c r="V3" s="1043"/>
      <c r="W3" s="1043"/>
      <c r="X3" s="1044"/>
    </row>
    <row r="4" spans="1:24" ht="8.25" customHeight="1">
      <c r="A4" s="32"/>
      <c r="B4" s="32"/>
      <c r="C4" s="32"/>
      <c r="D4" s="32"/>
      <c r="E4" s="32"/>
      <c r="F4" s="32"/>
      <c r="G4" s="32"/>
      <c r="H4" s="32"/>
      <c r="I4" s="32"/>
      <c r="J4" s="32"/>
      <c r="K4" s="32"/>
      <c r="L4" s="32"/>
      <c r="M4" s="32"/>
      <c r="N4" s="32"/>
      <c r="O4" s="32"/>
      <c r="P4" s="32"/>
      <c r="Q4" s="32"/>
      <c r="R4" s="32"/>
      <c r="S4" s="32"/>
      <c r="T4" s="32"/>
      <c r="U4" s="32"/>
      <c r="V4" s="32"/>
      <c r="W4" s="32"/>
      <c r="X4" s="32"/>
    </row>
    <row r="5" spans="1:24" s="34" customFormat="1" ht="19.5" customHeight="1">
      <c r="A5" s="156"/>
      <c r="B5" s="625" t="s">
        <v>151</v>
      </c>
      <c r="C5" s="625"/>
      <c r="D5" s="625"/>
      <c r="E5" s="625"/>
      <c r="F5" s="625"/>
      <c r="G5" s="625"/>
      <c r="H5" s="625"/>
      <c r="I5" s="625"/>
      <c r="J5" s="625"/>
      <c r="K5" s="625"/>
      <c r="L5" s="625"/>
      <c r="M5" s="625"/>
      <c r="N5" s="625"/>
      <c r="O5" s="625"/>
      <c r="P5" s="625"/>
      <c r="Q5" s="625"/>
      <c r="R5" s="625"/>
      <c r="S5" s="625"/>
      <c r="T5" s="625"/>
      <c r="U5" s="625"/>
      <c r="V5" s="625"/>
      <c r="W5" s="625"/>
      <c r="X5" s="94"/>
    </row>
    <row r="6" spans="1:24" s="34" customFormat="1" ht="7.5" customHeight="1">
      <c r="A6" s="90"/>
      <c r="B6" s="57"/>
      <c r="C6" s="57"/>
      <c r="D6" s="57"/>
      <c r="E6" s="57"/>
      <c r="F6" s="57"/>
      <c r="G6" s="57"/>
      <c r="H6" s="57"/>
      <c r="I6" s="57"/>
      <c r="J6" s="57"/>
      <c r="K6" s="57"/>
      <c r="L6" s="57"/>
      <c r="M6" s="57"/>
      <c r="N6" s="57"/>
      <c r="O6" s="57"/>
      <c r="P6" s="57"/>
      <c r="Q6" s="57"/>
      <c r="R6" s="57"/>
      <c r="S6" s="57"/>
      <c r="T6" s="57"/>
      <c r="U6" s="57"/>
      <c r="V6" s="57"/>
      <c r="W6" s="91"/>
      <c r="X6" s="92"/>
    </row>
    <row r="7" spans="1:24" s="34" customFormat="1" ht="30.75" customHeight="1">
      <c r="A7" s="157" t="s">
        <v>178</v>
      </c>
      <c r="B7" s="1067" t="s">
        <v>212</v>
      </c>
      <c r="C7" s="1067"/>
      <c r="D7" s="1067"/>
      <c r="E7" s="1067"/>
      <c r="F7" s="1067"/>
      <c r="G7" s="1067"/>
      <c r="H7" s="1067"/>
      <c r="I7" s="163" t="s">
        <v>210</v>
      </c>
      <c r="J7" s="1086" t="s">
        <v>213</v>
      </c>
      <c r="K7" s="1086"/>
      <c r="L7" s="1086"/>
      <c r="M7" s="1086"/>
      <c r="N7" s="1086"/>
      <c r="O7" s="1086"/>
      <c r="P7" s="1086"/>
      <c r="Q7" s="1086"/>
      <c r="R7" s="1086"/>
      <c r="S7" s="161"/>
      <c r="T7" s="161"/>
      <c r="U7" s="161"/>
      <c r="V7" s="161"/>
      <c r="W7" s="161"/>
      <c r="X7" s="40"/>
    </row>
    <row r="8" spans="1:24" s="34" customFormat="1" ht="7.5" customHeight="1">
      <c r="A8" s="157"/>
      <c r="B8" s="163"/>
      <c r="C8" s="163"/>
      <c r="D8" s="162"/>
      <c r="E8" s="162"/>
      <c r="F8" s="162"/>
      <c r="G8" s="162"/>
      <c r="H8" s="163"/>
      <c r="I8" s="162"/>
      <c r="J8" s="162"/>
      <c r="K8" s="161"/>
      <c r="L8" s="162"/>
      <c r="M8" s="162"/>
      <c r="N8" s="163"/>
      <c r="O8" s="163"/>
      <c r="P8" s="162"/>
      <c r="Q8" s="161"/>
      <c r="R8" s="161"/>
      <c r="S8" s="161"/>
      <c r="T8" s="161"/>
      <c r="U8" s="161"/>
      <c r="V8" s="161"/>
      <c r="W8" s="161"/>
      <c r="X8" s="40"/>
    </row>
    <row r="9" spans="1:24" s="34" customFormat="1" ht="29.25" customHeight="1">
      <c r="A9" s="157" t="s">
        <v>178</v>
      </c>
      <c r="B9" s="1085" t="s">
        <v>60</v>
      </c>
      <c r="C9" s="1085"/>
      <c r="D9" s="1085"/>
      <c r="E9" s="1085"/>
      <c r="F9" s="1085"/>
      <c r="G9" s="1085"/>
      <c r="H9" s="1085"/>
      <c r="I9" s="38" t="s">
        <v>33</v>
      </c>
      <c r="J9" s="34" t="s">
        <v>272</v>
      </c>
      <c r="K9" s="319"/>
      <c r="L9" s="162"/>
      <c r="M9" s="163"/>
      <c r="N9" s="162"/>
      <c r="O9" s="162"/>
      <c r="P9" s="162"/>
      <c r="Q9" s="163" t="s">
        <v>210</v>
      </c>
      <c r="R9" s="162" t="s">
        <v>211</v>
      </c>
      <c r="S9" s="161"/>
      <c r="T9" s="161"/>
      <c r="U9" s="161"/>
      <c r="V9" s="161"/>
      <c r="W9" s="161"/>
      <c r="X9" s="40"/>
    </row>
    <row r="10" spans="1:24" s="34" customFormat="1" ht="9" customHeight="1">
      <c r="A10" s="164"/>
      <c r="B10" s="1088"/>
      <c r="C10" s="1088"/>
      <c r="D10" s="1088"/>
      <c r="E10" s="1088"/>
      <c r="F10" s="1088"/>
      <c r="G10" s="1088"/>
      <c r="H10" s="1088"/>
      <c r="I10" s="1088"/>
      <c r="J10" s="1088"/>
      <c r="K10" s="1088"/>
      <c r="L10" s="1088"/>
      <c r="M10" s="1088"/>
      <c r="N10" s="1088"/>
      <c r="O10" s="1088"/>
      <c r="P10" s="1088"/>
      <c r="Q10" s="1088"/>
      <c r="R10" s="1088"/>
      <c r="S10" s="1088"/>
      <c r="T10" s="1088"/>
      <c r="U10" s="1088"/>
      <c r="V10" s="1088"/>
      <c r="W10" s="1088"/>
      <c r="X10" s="1089"/>
    </row>
    <row r="11" spans="1:24" ht="18" customHeight="1">
      <c r="A11" s="25"/>
      <c r="B11" s="43" t="s">
        <v>149</v>
      </c>
      <c r="C11" s="25"/>
      <c r="D11" s="25"/>
      <c r="E11" s="25"/>
      <c r="F11" s="25"/>
      <c r="G11" s="25"/>
      <c r="H11" s="25"/>
      <c r="I11" s="25"/>
      <c r="J11" s="25"/>
      <c r="K11" s="25"/>
      <c r="L11" s="25"/>
      <c r="M11" s="25"/>
      <c r="N11" s="25"/>
      <c r="O11" s="25"/>
      <c r="P11" s="8"/>
      <c r="Q11" s="8"/>
      <c r="R11" s="8"/>
      <c r="S11" s="8"/>
      <c r="T11" s="8"/>
      <c r="U11" s="8"/>
      <c r="V11" s="8"/>
      <c r="W11" s="8"/>
      <c r="X11" s="8"/>
    </row>
    <row r="12" spans="1:24" ht="12" customHeight="1">
      <c r="A12" s="44"/>
      <c r="B12" s="45"/>
      <c r="C12" s="44"/>
      <c r="D12" s="44"/>
      <c r="E12" s="44"/>
      <c r="F12" s="44"/>
      <c r="G12" s="44"/>
      <c r="H12" s="44"/>
      <c r="I12" s="46"/>
      <c r="J12" s="44"/>
      <c r="K12" s="44"/>
      <c r="L12" s="46"/>
      <c r="M12" s="44"/>
      <c r="N12" s="44"/>
      <c r="O12" s="44"/>
      <c r="P12" s="35"/>
      <c r="Q12" s="15"/>
      <c r="R12" s="35"/>
      <c r="S12" s="35"/>
      <c r="T12" s="35"/>
      <c r="U12" s="35"/>
      <c r="V12" s="35"/>
      <c r="W12" s="35"/>
      <c r="X12" s="35"/>
    </row>
    <row r="13" spans="1:27" ht="15" customHeight="1">
      <c r="A13" s="1069" t="s">
        <v>38</v>
      </c>
      <c r="B13" s="1055"/>
      <c r="C13" s="1070"/>
      <c r="D13" s="1069"/>
      <c r="E13" s="1024"/>
      <c r="F13" s="1055" t="s">
        <v>1</v>
      </c>
      <c r="G13" s="1024"/>
      <c r="H13" s="1055" t="s">
        <v>0</v>
      </c>
      <c r="I13" s="1057" t="s">
        <v>171</v>
      </c>
      <c r="J13" s="1055">
        <f>IF(E13="","",VLOOKUP(WEEKDAY(IF(E13&gt;3,DATE(2023,E13,G13),DATE(2024,E13,G13))),$Z$13:$AA$19,2))</f>
      </c>
      <c r="K13" s="1055" t="s">
        <v>172</v>
      </c>
      <c r="L13" s="1057" t="s">
        <v>167</v>
      </c>
      <c r="M13" s="1024"/>
      <c r="N13" s="1055" t="s">
        <v>1</v>
      </c>
      <c r="O13" s="1024"/>
      <c r="P13" s="1055" t="s">
        <v>0</v>
      </c>
      <c r="Q13" s="1057" t="s">
        <v>162</v>
      </c>
      <c r="R13" s="1055">
        <f>IF(M13="","",VLOOKUP(WEEKDAY(IF(M13&gt;3,DATE(2023,M13,O13),DATE(2024,M13,O13))),$Z$13:$AA$19,2))</f>
      </c>
      <c r="S13" s="1055" t="s">
        <v>163</v>
      </c>
      <c r="T13" s="1024"/>
      <c r="U13" s="1055" t="s">
        <v>7</v>
      </c>
      <c r="V13" s="1024"/>
      <c r="W13" s="1055" t="s">
        <v>0</v>
      </c>
      <c r="X13" s="1073"/>
      <c r="Z13" s="1">
        <v>1</v>
      </c>
      <c r="AA13" s="1" t="s">
        <v>28</v>
      </c>
    </row>
    <row r="14" spans="1:27" ht="15" customHeight="1">
      <c r="A14" s="1071"/>
      <c r="B14" s="1056"/>
      <c r="C14" s="1072"/>
      <c r="D14" s="1071"/>
      <c r="E14" s="1025"/>
      <c r="F14" s="1056"/>
      <c r="G14" s="1025"/>
      <c r="H14" s="1056"/>
      <c r="I14" s="1058"/>
      <c r="J14" s="1056">
        <f>IF(E14="","",VLOOKUP(WEEKDAY(IF(E14&gt;3,DATE(2006,E14,G14),DATE(2007,E14,G14))),$AC$16:$AD$22,2))</f>
      </c>
      <c r="K14" s="1056"/>
      <c r="L14" s="1058"/>
      <c r="M14" s="1025"/>
      <c r="N14" s="1056"/>
      <c r="O14" s="1025"/>
      <c r="P14" s="1056"/>
      <c r="Q14" s="1058"/>
      <c r="R14" s="1056">
        <f>IF(M14="","",VLOOKUP(WEEKDAY(IF(M14&gt;3,DATE(2006,M14,O14),DATE(2007,M14,O14))),$AC$16:$AD$22,2))</f>
      </c>
      <c r="S14" s="1056"/>
      <c r="T14" s="1025"/>
      <c r="U14" s="1056"/>
      <c r="V14" s="1025"/>
      <c r="W14" s="1056"/>
      <c r="X14" s="1074"/>
      <c r="Z14" s="1">
        <v>2</v>
      </c>
      <c r="AA14" s="1" t="s">
        <v>42</v>
      </c>
    </row>
    <row r="15" spans="1:27" ht="18" customHeight="1">
      <c r="A15" s="1069" t="s">
        <v>68</v>
      </c>
      <c r="B15" s="1055"/>
      <c r="C15" s="1070"/>
      <c r="D15" s="1079"/>
      <c r="E15" s="1080"/>
      <c r="F15" s="1080"/>
      <c r="G15" s="1080"/>
      <c r="H15" s="1080"/>
      <c r="I15" s="1080"/>
      <c r="J15" s="1081"/>
      <c r="K15" s="1075" t="s">
        <v>80</v>
      </c>
      <c r="L15" s="1075"/>
      <c r="M15" s="1075"/>
      <c r="N15" s="1075"/>
      <c r="O15" s="1075"/>
      <c r="P15" s="1077"/>
      <c r="Q15" s="1077"/>
      <c r="R15" s="1077"/>
      <c r="S15" s="1077"/>
      <c r="T15" s="1077"/>
      <c r="U15" s="1077"/>
      <c r="V15" s="1077"/>
      <c r="W15" s="1077"/>
      <c r="X15" s="1077"/>
      <c r="Z15" s="1">
        <v>3</v>
      </c>
      <c r="AA15" s="1" t="s">
        <v>43</v>
      </c>
    </row>
    <row r="16" spans="1:27" ht="18" customHeight="1">
      <c r="A16" s="1071"/>
      <c r="B16" s="1056"/>
      <c r="C16" s="1072"/>
      <c r="D16" s="1082"/>
      <c r="E16" s="1083"/>
      <c r="F16" s="1083"/>
      <c r="G16" s="1083"/>
      <c r="H16" s="1083"/>
      <c r="I16" s="1083"/>
      <c r="J16" s="1084"/>
      <c r="K16" s="1076"/>
      <c r="L16" s="1076"/>
      <c r="M16" s="1076"/>
      <c r="N16" s="1076"/>
      <c r="O16" s="1076"/>
      <c r="P16" s="1078"/>
      <c r="Q16" s="1078"/>
      <c r="R16" s="1078"/>
      <c r="S16" s="1078"/>
      <c r="T16" s="1078"/>
      <c r="U16" s="1078"/>
      <c r="V16" s="1078"/>
      <c r="W16" s="1078"/>
      <c r="X16" s="1078"/>
      <c r="Z16" s="1">
        <v>4</v>
      </c>
      <c r="AA16" s="1" t="s">
        <v>44</v>
      </c>
    </row>
    <row r="17" spans="1:27" ht="13.5" customHeight="1" thickBot="1">
      <c r="A17" s="17"/>
      <c r="B17" s="18"/>
      <c r="C17" s="18"/>
      <c r="D17" s="18"/>
      <c r="E17" s="18"/>
      <c r="F17" s="10"/>
      <c r="G17" s="10"/>
      <c r="H17" s="10"/>
      <c r="I17" s="10"/>
      <c r="J17" s="10"/>
      <c r="K17" s="10"/>
      <c r="L17" s="10"/>
      <c r="M17" s="10"/>
      <c r="N17" s="10"/>
      <c r="O17" s="10"/>
      <c r="P17" s="9"/>
      <c r="Q17" s="9"/>
      <c r="R17" s="9"/>
      <c r="S17" s="9"/>
      <c r="T17" s="9"/>
      <c r="U17" s="9"/>
      <c r="V17" s="9"/>
      <c r="W17" s="9"/>
      <c r="X17" s="9"/>
      <c r="Z17" s="1">
        <v>5</v>
      </c>
      <c r="AA17" s="1" t="s">
        <v>45</v>
      </c>
    </row>
    <row r="18" spans="1:27" ht="11.25" customHeight="1" thickBot="1">
      <c r="A18" s="21"/>
      <c r="B18" s="1026" t="s">
        <v>9</v>
      </c>
      <c r="C18" s="1026"/>
      <c r="D18" s="1026"/>
      <c r="E18" s="1026"/>
      <c r="F18" s="1045">
        <f>SUM(R28,R31,R34,R37,R40,R43,R46)</f>
        <v>0</v>
      </c>
      <c r="G18" s="1045"/>
      <c r="H18" s="1045"/>
      <c r="I18" s="1045"/>
      <c r="J18" s="1045"/>
      <c r="K18" s="1045"/>
      <c r="L18" s="1045"/>
      <c r="M18" s="1045"/>
      <c r="N18" s="1045"/>
      <c r="O18" s="19"/>
      <c r="P18" s="1047" t="s">
        <v>13</v>
      </c>
      <c r="Q18" s="1049"/>
      <c r="R18" s="3"/>
      <c r="S18" s="3"/>
      <c r="T18" s="3"/>
      <c r="U18" s="3"/>
      <c r="V18" s="3"/>
      <c r="W18" s="3"/>
      <c r="X18" s="3"/>
      <c r="Z18" s="1">
        <v>6</v>
      </c>
      <c r="AA18" s="1" t="s">
        <v>46</v>
      </c>
    </row>
    <row r="19" spans="1:27" ht="18" customHeight="1" thickBot="1">
      <c r="A19" s="22"/>
      <c r="B19" s="1026"/>
      <c r="C19" s="1026"/>
      <c r="D19" s="1026"/>
      <c r="E19" s="1026"/>
      <c r="F19" s="1046"/>
      <c r="G19" s="1046"/>
      <c r="H19" s="1046"/>
      <c r="I19" s="1046"/>
      <c r="J19" s="1046"/>
      <c r="K19" s="1046"/>
      <c r="L19" s="1046"/>
      <c r="M19" s="1046"/>
      <c r="N19" s="1046"/>
      <c r="O19" s="20"/>
      <c r="P19" s="1048"/>
      <c r="Q19" s="1049"/>
      <c r="R19" s="3"/>
      <c r="S19" s="3"/>
      <c r="T19" s="3"/>
      <c r="U19" s="3"/>
      <c r="V19" s="3"/>
      <c r="W19" s="3"/>
      <c r="X19" s="3"/>
      <c r="Z19" s="1">
        <v>7</v>
      </c>
      <c r="AA19" s="1" t="s">
        <v>47</v>
      </c>
    </row>
    <row r="20" spans="1:24" ht="10.5" customHeight="1">
      <c r="A20" s="29"/>
      <c r="B20" s="30"/>
      <c r="C20" s="30"/>
      <c r="D20" s="30"/>
      <c r="E20" s="30"/>
      <c r="F20" s="23"/>
      <c r="G20" s="23"/>
      <c r="H20" s="23"/>
      <c r="I20" s="23"/>
      <c r="J20" s="23"/>
      <c r="K20" s="23"/>
      <c r="L20" s="24"/>
      <c r="M20" s="24"/>
      <c r="N20" s="24"/>
      <c r="O20" s="24"/>
      <c r="P20" s="27"/>
      <c r="Q20" s="4"/>
      <c r="R20" s="4"/>
      <c r="S20" s="4"/>
      <c r="T20" s="4"/>
      <c r="U20" s="4"/>
      <c r="V20" s="4"/>
      <c r="W20" s="4"/>
      <c r="X20" s="4"/>
    </row>
    <row r="21" spans="1:24" ht="18" customHeight="1">
      <c r="A21" s="101"/>
      <c r="B21" s="1028" t="s">
        <v>15</v>
      </c>
      <c r="C21" s="1029"/>
      <c r="D21" s="1029"/>
      <c r="E21" s="1029"/>
      <c r="F21" s="1029"/>
      <c r="G21" s="1030"/>
      <c r="H21" s="102"/>
      <c r="I21" s="102"/>
      <c r="J21" s="103"/>
      <c r="K21" s="104"/>
      <c r="L21" s="102"/>
      <c r="M21" s="104"/>
      <c r="N21" s="104"/>
      <c r="O21" s="105"/>
      <c r="P21" s="104"/>
      <c r="Q21" s="104"/>
      <c r="R21" s="104"/>
      <c r="S21" s="104"/>
      <c r="T21" s="104"/>
      <c r="U21" s="104"/>
      <c r="V21" s="104"/>
      <c r="W21" s="104"/>
      <c r="X21" s="104"/>
    </row>
    <row r="22" spans="1:24" ht="10.5" customHeight="1">
      <c r="A22" s="106"/>
      <c r="B22" s="107"/>
      <c r="C22" s="108"/>
      <c r="D22" s="108"/>
      <c r="E22" s="108"/>
      <c r="F22" s="109"/>
      <c r="G22" s="109"/>
      <c r="H22" s="108"/>
      <c r="I22" s="108"/>
      <c r="J22" s="110"/>
      <c r="K22" s="109"/>
      <c r="L22" s="110"/>
      <c r="M22" s="109"/>
      <c r="N22" s="109"/>
      <c r="O22" s="111"/>
      <c r="P22" s="109"/>
      <c r="Q22" s="109"/>
      <c r="R22" s="109"/>
      <c r="S22" s="109"/>
      <c r="T22" s="109"/>
      <c r="U22" s="109"/>
      <c r="V22" s="109"/>
      <c r="W22" s="112"/>
      <c r="X22" s="113"/>
    </row>
    <row r="23" spans="1:24" ht="16.5" customHeight="1">
      <c r="A23" s="114"/>
      <c r="B23" s="1034" t="s">
        <v>16</v>
      </c>
      <c r="C23" s="1035"/>
      <c r="D23" s="151"/>
      <c r="E23" s="1031" t="s">
        <v>17</v>
      </c>
      <c r="F23" s="1032"/>
      <c r="G23" s="1032"/>
      <c r="H23" s="1032"/>
      <c r="I23" s="1032"/>
      <c r="J23" s="1033"/>
      <c r="K23" s="152" t="s">
        <v>176</v>
      </c>
      <c r="L23" s="1061" t="s">
        <v>18</v>
      </c>
      <c r="M23" s="1062"/>
      <c r="N23" s="1062"/>
      <c r="O23" s="1062"/>
      <c r="P23" s="1062"/>
      <c r="Q23" s="1062"/>
      <c r="R23" s="1065" t="s">
        <v>36</v>
      </c>
      <c r="S23" s="1065"/>
      <c r="T23" s="1065"/>
      <c r="U23" s="1065"/>
      <c r="V23" s="1065"/>
      <c r="W23" s="1066"/>
      <c r="X23" s="113"/>
    </row>
    <row r="24" spans="1:24" ht="18" customHeight="1">
      <c r="A24" s="106"/>
      <c r="B24" s="153"/>
      <c r="C24" s="154"/>
      <c r="D24" s="154"/>
      <c r="E24" s="1050" t="s">
        <v>19</v>
      </c>
      <c r="F24" s="1051"/>
      <c r="G24" s="1051"/>
      <c r="H24" s="1051"/>
      <c r="I24" s="1051"/>
      <c r="J24" s="1052"/>
      <c r="K24" s="155"/>
      <c r="L24" s="1063" t="s">
        <v>27</v>
      </c>
      <c r="M24" s="1064"/>
      <c r="N24" s="1064"/>
      <c r="O24" s="1064"/>
      <c r="P24" s="1064"/>
      <c r="Q24" s="1064"/>
      <c r="R24" s="1059" t="s">
        <v>37</v>
      </c>
      <c r="S24" s="1059"/>
      <c r="T24" s="1059"/>
      <c r="U24" s="1059"/>
      <c r="V24" s="1059"/>
      <c r="W24" s="1060"/>
      <c r="X24" s="113"/>
    </row>
    <row r="25" spans="1:24" ht="7.5" customHeight="1">
      <c r="A25" s="117"/>
      <c r="B25" s="118"/>
      <c r="C25" s="119"/>
      <c r="D25" s="119"/>
      <c r="E25" s="120"/>
      <c r="F25" s="121"/>
      <c r="G25" s="121"/>
      <c r="H25" s="121"/>
      <c r="I25" s="121"/>
      <c r="J25" s="122"/>
      <c r="K25" s="123"/>
      <c r="L25" s="124"/>
      <c r="M25" s="125"/>
      <c r="N25" s="125"/>
      <c r="O25" s="125"/>
      <c r="P25" s="125"/>
      <c r="Q25" s="125"/>
      <c r="R25" s="126"/>
      <c r="S25" s="126"/>
      <c r="T25" s="126"/>
      <c r="U25" s="126"/>
      <c r="V25" s="126"/>
      <c r="W25" s="127"/>
      <c r="X25" s="128"/>
    </row>
    <row r="26" spans="1:24" ht="9" customHeight="1">
      <c r="A26" s="117"/>
      <c r="B26" s="129"/>
      <c r="C26" s="130"/>
      <c r="D26" s="130"/>
      <c r="E26" s="131"/>
      <c r="F26" s="132"/>
      <c r="G26" s="132"/>
      <c r="H26" s="132"/>
      <c r="I26" s="132"/>
      <c r="J26" s="133"/>
      <c r="K26" s="134"/>
      <c r="L26" s="135"/>
      <c r="M26" s="136"/>
      <c r="N26" s="136"/>
      <c r="O26" s="136"/>
      <c r="P26" s="137"/>
      <c r="Q26" s="138"/>
      <c r="R26" s="139"/>
      <c r="S26" s="139"/>
      <c r="T26" s="139"/>
      <c r="U26" s="139"/>
      <c r="V26" s="139"/>
      <c r="W26" s="139"/>
      <c r="X26" s="128"/>
    </row>
    <row r="27" spans="1:24" ht="10.5" customHeight="1">
      <c r="A27" s="140"/>
      <c r="B27" s="102"/>
      <c r="C27" s="102"/>
      <c r="D27" s="1036"/>
      <c r="E27" s="1037"/>
      <c r="F27" s="1037"/>
      <c r="G27" s="1037"/>
      <c r="H27" s="1038"/>
      <c r="I27" s="102"/>
      <c r="J27" s="103"/>
      <c r="K27" s="104"/>
      <c r="L27" s="103"/>
      <c r="M27" s="104"/>
      <c r="N27" s="104"/>
      <c r="O27" s="104"/>
      <c r="P27" s="104"/>
      <c r="Q27" s="104"/>
      <c r="R27" s="104"/>
      <c r="S27" s="104"/>
      <c r="T27" s="104"/>
      <c r="U27" s="104"/>
      <c r="V27" s="104"/>
      <c r="W27" s="104"/>
      <c r="X27" s="116"/>
    </row>
    <row r="28" spans="2:24" ht="18" customHeight="1">
      <c r="B28" s="99">
        <v>1</v>
      </c>
      <c r="C28" s="142"/>
      <c r="D28" s="141" t="s">
        <v>173</v>
      </c>
      <c r="E28" s="1027"/>
      <c r="F28" s="1027"/>
      <c r="G28" s="1027"/>
      <c r="H28" s="1027"/>
      <c r="I28" s="143" t="s">
        <v>13</v>
      </c>
      <c r="J28" s="143" t="s">
        <v>174</v>
      </c>
      <c r="K28" s="1027"/>
      <c r="L28" s="1027"/>
      <c r="M28" s="2" t="s">
        <v>7</v>
      </c>
      <c r="N28" s="11" t="s">
        <v>174</v>
      </c>
      <c r="O28" s="100"/>
      <c r="P28" s="2" t="s">
        <v>6</v>
      </c>
      <c r="Q28" s="11" t="s">
        <v>175</v>
      </c>
      <c r="R28" s="1027">
        <f>+E28*K28*O28</f>
        <v>0</v>
      </c>
      <c r="S28" s="1027"/>
      <c r="T28" s="1027"/>
      <c r="U28" s="1027"/>
      <c r="V28" s="1027"/>
      <c r="W28" s="7" t="s">
        <v>13</v>
      </c>
      <c r="X28" s="3"/>
    </row>
    <row r="29" spans="2:24" ht="16.5" customHeight="1">
      <c r="B29" s="144"/>
      <c r="C29" s="145"/>
      <c r="D29" s="145"/>
      <c r="E29" s="145"/>
      <c r="F29" s="145"/>
      <c r="G29" s="145"/>
      <c r="H29" s="145"/>
      <c r="I29" s="145"/>
      <c r="J29" s="145"/>
      <c r="K29" s="146"/>
      <c r="L29" s="145"/>
      <c r="M29" s="146"/>
      <c r="N29" s="145"/>
      <c r="O29" s="145"/>
      <c r="P29" s="145"/>
      <c r="Q29" s="145"/>
      <c r="R29" s="104"/>
      <c r="S29" s="104"/>
      <c r="T29" s="104"/>
      <c r="U29" s="104"/>
      <c r="V29" s="104"/>
      <c r="W29" s="115"/>
      <c r="X29" s="115"/>
    </row>
    <row r="30" spans="2:24" ht="16.5" customHeight="1">
      <c r="B30" s="147"/>
      <c r="C30" s="116"/>
      <c r="D30" s="1039"/>
      <c r="E30" s="1040"/>
      <c r="F30" s="1040"/>
      <c r="G30" s="1040"/>
      <c r="H30" s="1041"/>
      <c r="I30" s="148"/>
      <c r="J30" s="148"/>
      <c r="K30" s="148"/>
      <c r="L30" s="116"/>
      <c r="M30" s="149"/>
      <c r="N30" s="116"/>
      <c r="O30" s="116"/>
      <c r="P30" s="116"/>
      <c r="Q30" s="150"/>
      <c r="R30" s="149"/>
      <c r="S30" s="116"/>
      <c r="T30" s="116"/>
      <c r="U30" s="116"/>
      <c r="V30" s="150"/>
      <c r="W30" s="149"/>
      <c r="X30" s="116"/>
    </row>
    <row r="31" spans="2:24" ht="18" customHeight="1">
      <c r="B31" s="99">
        <v>2</v>
      </c>
      <c r="C31" s="142"/>
      <c r="D31" s="141" t="s">
        <v>173</v>
      </c>
      <c r="E31" s="1027"/>
      <c r="F31" s="1027"/>
      <c r="G31" s="1027"/>
      <c r="H31" s="1027"/>
      <c r="I31" s="143" t="s">
        <v>13</v>
      </c>
      <c r="J31" s="143" t="s">
        <v>174</v>
      </c>
      <c r="K31" s="1027"/>
      <c r="L31" s="1027"/>
      <c r="M31" s="2" t="s">
        <v>7</v>
      </c>
      <c r="N31" s="11" t="s">
        <v>174</v>
      </c>
      <c r="O31" s="100"/>
      <c r="P31" s="2" t="s">
        <v>6</v>
      </c>
      <c r="Q31" s="11" t="s">
        <v>175</v>
      </c>
      <c r="R31" s="1027">
        <f>+E31*K31*O31</f>
        <v>0</v>
      </c>
      <c r="S31" s="1027"/>
      <c r="T31" s="1027"/>
      <c r="U31" s="1027"/>
      <c r="V31" s="1027"/>
      <c r="W31" s="7" t="s">
        <v>13</v>
      </c>
      <c r="X31" s="3"/>
    </row>
    <row r="32" spans="2:24" ht="16.5" customHeight="1">
      <c r="B32" s="144"/>
      <c r="C32" s="145"/>
      <c r="D32" s="145"/>
      <c r="E32" s="145"/>
      <c r="F32" s="145"/>
      <c r="G32" s="145"/>
      <c r="H32" s="145"/>
      <c r="I32" s="145"/>
      <c r="J32" s="145"/>
      <c r="K32" s="146"/>
      <c r="L32" s="145"/>
      <c r="M32" s="146"/>
      <c r="N32" s="145"/>
      <c r="O32" s="145"/>
      <c r="P32" s="145"/>
      <c r="Q32" s="145"/>
      <c r="R32" s="104"/>
      <c r="S32" s="104"/>
      <c r="T32" s="104"/>
      <c r="U32" s="104"/>
      <c r="V32" s="104"/>
      <c r="W32" s="115"/>
      <c r="X32" s="115"/>
    </row>
    <row r="33" spans="2:24" ht="15.75" customHeight="1">
      <c r="B33" s="147"/>
      <c r="C33" s="116"/>
      <c r="D33" s="1039"/>
      <c r="E33" s="1040"/>
      <c r="F33" s="1040"/>
      <c r="G33" s="1040"/>
      <c r="H33" s="1041"/>
      <c r="I33" s="148"/>
      <c r="J33" s="148"/>
      <c r="K33" s="148"/>
      <c r="L33" s="116"/>
      <c r="M33" s="149"/>
      <c r="N33" s="116"/>
      <c r="O33" s="116"/>
      <c r="P33" s="116"/>
      <c r="Q33" s="150"/>
      <c r="R33" s="149"/>
      <c r="S33" s="116"/>
      <c r="T33" s="116"/>
      <c r="U33" s="116"/>
      <c r="V33" s="150"/>
      <c r="W33" s="149"/>
      <c r="X33" s="116"/>
    </row>
    <row r="34" spans="2:24" ht="18" customHeight="1">
      <c r="B34" s="99">
        <v>3</v>
      </c>
      <c r="C34" s="142"/>
      <c r="D34" s="141" t="s">
        <v>173</v>
      </c>
      <c r="E34" s="1027"/>
      <c r="F34" s="1027"/>
      <c r="G34" s="1027"/>
      <c r="H34" s="1027"/>
      <c r="I34" s="143" t="s">
        <v>13</v>
      </c>
      <c r="J34" s="143" t="s">
        <v>174</v>
      </c>
      <c r="K34" s="1027"/>
      <c r="L34" s="1027"/>
      <c r="M34" s="2" t="s">
        <v>7</v>
      </c>
      <c r="N34" s="11" t="s">
        <v>174</v>
      </c>
      <c r="O34" s="100"/>
      <c r="P34" s="2" t="s">
        <v>6</v>
      </c>
      <c r="Q34" s="11" t="s">
        <v>175</v>
      </c>
      <c r="R34" s="1027">
        <f>+E34*K34*O34</f>
        <v>0</v>
      </c>
      <c r="S34" s="1027"/>
      <c r="T34" s="1027"/>
      <c r="U34" s="1027"/>
      <c r="V34" s="1027"/>
      <c r="W34" s="7" t="s">
        <v>13</v>
      </c>
      <c r="X34" s="3"/>
    </row>
    <row r="35" spans="2:24" ht="17.25" customHeight="1">
      <c r="B35" s="144"/>
      <c r="C35" s="145"/>
      <c r="D35" s="145"/>
      <c r="E35" s="145"/>
      <c r="F35" s="145"/>
      <c r="G35" s="145"/>
      <c r="H35" s="145"/>
      <c r="I35" s="145"/>
      <c r="J35" s="145"/>
      <c r="K35" s="146"/>
      <c r="L35" s="145"/>
      <c r="M35" s="146"/>
      <c r="N35" s="145"/>
      <c r="O35" s="145"/>
      <c r="P35" s="145"/>
      <c r="Q35" s="145"/>
      <c r="R35" s="104"/>
      <c r="S35" s="104"/>
      <c r="T35" s="104"/>
      <c r="U35" s="104"/>
      <c r="V35" s="104"/>
      <c r="W35" s="115"/>
      <c r="X35" s="115"/>
    </row>
    <row r="36" spans="2:24" ht="17.25" customHeight="1">
      <c r="B36" s="144"/>
      <c r="C36" s="145"/>
      <c r="D36" s="1091"/>
      <c r="E36" s="1092"/>
      <c r="F36" s="1092"/>
      <c r="G36" s="1092"/>
      <c r="H36" s="1093"/>
      <c r="I36" s="145"/>
      <c r="J36" s="145"/>
      <c r="K36" s="146"/>
      <c r="L36" s="145"/>
      <c r="M36" s="146"/>
      <c r="N36" s="145"/>
      <c r="O36" s="145"/>
      <c r="P36" s="145"/>
      <c r="Q36" s="145"/>
      <c r="R36" s="104"/>
      <c r="S36" s="104"/>
      <c r="T36" s="104"/>
      <c r="U36" s="104"/>
      <c r="V36" s="104"/>
      <c r="W36" s="115"/>
      <c r="X36" s="115"/>
    </row>
    <row r="37" spans="2:24" ht="18" customHeight="1">
      <c r="B37" s="99">
        <v>4</v>
      </c>
      <c r="C37" s="142"/>
      <c r="D37" s="141" t="s">
        <v>173</v>
      </c>
      <c r="E37" s="1027"/>
      <c r="F37" s="1027"/>
      <c r="G37" s="1027"/>
      <c r="H37" s="1027"/>
      <c r="I37" s="143" t="s">
        <v>13</v>
      </c>
      <c r="J37" s="143" t="s">
        <v>174</v>
      </c>
      <c r="K37" s="1027"/>
      <c r="L37" s="1027"/>
      <c r="M37" s="2" t="s">
        <v>7</v>
      </c>
      <c r="N37" s="11" t="s">
        <v>174</v>
      </c>
      <c r="O37" s="100"/>
      <c r="P37" s="2" t="s">
        <v>6</v>
      </c>
      <c r="Q37" s="11" t="s">
        <v>175</v>
      </c>
      <c r="R37" s="1027">
        <f>+E37*K37*O37</f>
        <v>0</v>
      </c>
      <c r="S37" s="1027"/>
      <c r="T37" s="1027"/>
      <c r="U37" s="1027"/>
      <c r="V37" s="1027"/>
      <c r="W37" s="7" t="s">
        <v>13</v>
      </c>
      <c r="X37" s="3"/>
    </row>
    <row r="38" spans="2:24" ht="16.5" customHeight="1">
      <c r="B38" s="144"/>
      <c r="C38" s="145"/>
      <c r="D38" s="145"/>
      <c r="E38" s="145"/>
      <c r="F38" s="145"/>
      <c r="G38" s="145"/>
      <c r="H38" s="145"/>
      <c r="I38" s="145"/>
      <c r="J38" s="145"/>
      <c r="K38" s="146"/>
      <c r="L38" s="145"/>
      <c r="M38" s="146"/>
      <c r="N38" s="145"/>
      <c r="O38" s="145"/>
      <c r="P38" s="145"/>
      <c r="Q38" s="145"/>
      <c r="R38" s="104"/>
      <c r="S38" s="104"/>
      <c r="T38" s="104"/>
      <c r="U38" s="104"/>
      <c r="V38" s="104"/>
      <c r="W38" s="115"/>
      <c r="X38" s="115"/>
    </row>
    <row r="39" spans="2:24" ht="16.5" customHeight="1">
      <c r="B39" s="147"/>
      <c r="C39" s="116"/>
      <c r="D39" s="1039"/>
      <c r="E39" s="1040"/>
      <c r="F39" s="1040"/>
      <c r="G39" s="1040"/>
      <c r="H39" s="1041"/>
      <c r="I39" s="148"/>
      <c r="J39" s="148"/>
      <c r="K39" s="148"/>
      <c r="L39" s="116"/>
      <c r="M39" s="149"/>
      <c r="N39" s="116"/>
      <c r="O39" s="116"/>
      <c r="P39" s="116"/>
      <c r="Q39" s="150"/>
      <c r="R39" s="149"/>
      <c r="S39" s="116"/>
      <c r="T39" s="116"/>
      <c r="U39" s="116"/>
      <c r="V39" s="150"/>
      <c r="W39" s="149"/>
      <c r="X39" s="116"/>
    </row>
    <row r="40" spans="2:24" ht="18" customHeight="1">
      <c r="B40" s="99">
        <v>5</v>
      </c>
      <c r="C40" s="142"/>
      <c r="D40" s="141" t="s">
        <v>173</v>
      </c>
      <c r="E40" s="1027"/>
      <c r="F40" s="1027"/>
      <c r="G40" s="1027"/>
      <c r="H40" s="1027"/>
      <c r="I40" s="143" t="s">
        <v>13</v>
      </c>
      <c r="J40" s="143" t="s">
        <v>174</v>
      </c>
      <c r="K40" s="1027"/>
      <c r="L40" s="1027"/>
      <c r="M40" s="2" t="s">
        <v>7</v>
      </c>
      <c r="N40" s="11" t="s">
        <v>174</v>
      </c>
      <c r="O40" s="100"/>
      <c r="P40" s="2" t="s">
        <v>6</v>
      </c>
      <c r="Q40" s="11" t="s">
        <v>175</v>
      </c>
      <c r="R40" s="1027">
        <f>+E40*K40*O40</f>
        <v>0</v>
      </c>
      <c r="S40" s="1027"/>
      <c r="T40" s="1027"/>
      <c r="U40" s="1027"/>
      <c r="V40" s="1027"/>
      <c r="W40" s="7" t="s">
        <v>13</v>
      </c>
      <c r="X40" s="3"/>
    </row>
    <row r="41" spans="2:24" ht="16.5" customHeight="1">
      <c r="B41" s="144"/>
      <c r="C41" s="145"/>
      <c r="D41" s="145"/>
      <c r="E41" s="145"/>
      <c r="F41" s="145"/>
      <c r="G41" s="145"/>
      <c r="H41" s="145"/>
      <c r="I41" s="145"/>
      <c r="J41" s="145"/>
      <c r="K41" s="146"/>
      <c r="L41" s="145"/>
      <c r="M41" s="146"/>
      <c r="N41" s="145"/>
      <c r="O41" s="145"/>
      <c r="P41" s="145"/>
      <c r="Q41" s="145"/>
      <c r="R41" s="104"/>
      <c r="S41" s="104"/>
      <c r="T41" s="104"/>
      <c r="U41" s="104"/>
      <c r="V41" s="104"/>
      <c r="W41" s="115"/>
      <c r="X41" s="115"/>
    </row>
    <row r="42" spans="2:24" ht="16.5" customHeight="1">
      <c r="B42" s="147"/>
      <c r="C42" s="116"/>
      <c r="D42" s="1039"/>
      <c r="E42" s="1040"/>
      <c r="F42" s="1040"/>
      <c r="G42" s="1040"/>
      <c r="H42" s="1041"/>
      <c r="I42" s="148"/>
      <c r="J42" s="148"/>
      <c r="K42" s="148"/>
      <c r="L42" s="116"/>
      <c r="M42" s="149"/>
      <c r="N42" s="116"/>
      <c r="O42" s="116"/>
      <c r="P42" s="116"/>
      <c r="Q42" s="150"/>
      <c r="R42" s="149"/>
      <c r="S42" s="116"/>
      <c r="T42" s="116"/>
      <c r="U42" s="116"/>
      <c r="V42" s="150"/>
      <c r="W42" s="149"/>
      <c r="X42" s="116"/>
    </row>
    <row r="43" spans="2:24" ht="18" customHeight="1">
      <c r="B43" s="99">
        <v>6</v>
      </c>
      <c r="C43" s="142"/>
      <c r="D43" s="141" t="s">
        <v>173</v>
      </c>
      <c r="E43" s="1027"/>
      <c r="F43" s="1027"/>
      <c r="G43" s="1027"/>
      <c r="H43" s="1027"/>
      <c r="I43" s="143" t="s">
        <v>13</v>
      </c>
      <c r="J43" s="143" t="s">
        <v>174</v>
      </c>
      <c r="K43" s="1027"/>
      <c r="L43" s="1027"/>
      <c r="M43" s="2" t="s">
        <v>7</v>
      </c>
      <c r="N43" s="11" t="s">
        <v>174</v>
      </c>
      <c r="O43" s="100"/>
      <c r="P43" s="2" t="s">
        <v>6</v>
      </c>
      <c r="Q43" s="11" t="s">
        <v>175</v>
      </c>
      <c r="R43" s="1027">
        <f>+E43*K43*O43</f>
        <v>0</v>
      </c>
      <c r="S43" s="1027"/>
      <c r="T43" s="1027"/>
      <c r="U43" s="1027"/>
      <c r="V43" s="1027"/>
      <c r="W43" s="7" t="s">
        <v>13</v>
      </c>
      <c r="X43" s="3"/>
    </row>
    <row r="44" spans="1:24" ht="16.5" customHeight="1">
      <c r="A44" s="12"/>
      <c r="B44" s="13"/>
      <c r="C44" s="13"/>
      <c r="D44" s="25"/>
      <c r="E44" s="13"/>
      <c r="F44" s="25"/>
      <c r="G44" s="13"/>
      <c r="H44" s="25"/>
      <c r="I44" s="13"/>
      <c r="J44" s="13"/>
      <c r="K44" s="26"/>
      <c r="L44" s="26"/>
      <c r="M44" s="26"/>
      <c r="N44" s="26"/>
      <c r="O44" s="26"/>
      <c r="P44" s="5"/>
      <c r="Q44" s="5"/>
      <c r="R44" s="5"/>
      <c r="S44" s="5"/>
      <c r="T44" s="5"/>
      <c r="U44" s="5"/>
      <c r="V44" s="5"/>
      <c r="W44" s="5"/>
      <c r="X44" s="5"/>
    </row>
    <row r="45" spans="4:8" ht="16.5" customHeight="1">
      <c r="D45" s="1090"/>
      <c r="E45" s="1090"/>
      <c r="F45" s="1090"/>
      <c r="G45" s="1090"/>
      <c r="H45" s="1090"/>
    </row>
    <row r="46" spans="2:24" ht="18" customHeight="1">
      <c r="B46" s="99">
        <v>7</v>
      </c>
      <c r="C46" s="142"/>
      <c r="D46" s="141" t="s">
        <v>173</v>
      </c>
      <c r="E46" s="1027"/>
      <c r="F46" s="1027"/>
      <c r="G46" s="1027"/>
      <c r="H46" s="1027"/>
      <c r="I46" s="143" t="s">
        <v>13</v>
      </c>
      <c r="J46" s="143" t="s">
        <v>174</v>
      </c>
      <c r="K46" s="1027"/>
      <c r="L46" s="1027"/>
      <c r="M46" s="2" t="s">
        <v>7</v>
      </c>
      <c r="N46" s="11" t="s">
        <v>174</v>
      </c>
      <c r="O46" s="100"/>
      <c r="P46" s="2" t="s">
        <v>6</v>
      </c>
      <c r="Q46" s="11" t="s">
        <v>175</v>
      </c>
      <c r="R46" s="1027">
        <f>+E46*K46*O46</f>
        <v>0</v>
      </c>
      <c r="S46" s="1027"/>
      <c r="T46" s="1027"/>
      <c r="U46" s="1027"/>
      <c r="V46" s="1027"/>
      <c r="W46" s="7" t="s">
        <v>13</v>
      </c>
      <c r="X46" s="3"/>
    </row>
    <row r="47" spans="2:24" ht="12.75" customHeight="1">
      <c r="B47" s="144"/>
      <c r="C47" s="145"/>
      <c r="D47" s="145"/>
      <c r="E47" s="145"/>
      <c r="F47" s="145"/>
      <c r="G47" s="145"/>
      <c r="H47" s="145"/>
      <c r="I47" s="145"/>
      <c r="J47" s="145"/>
      <c r="K47" s="146"/>
      <c r="L47" s="145"/>
      <c r="M47" s="146"/>
      <c r="N47" s="145"/>
      <c r="O47" s="145"/>
      <c r="P47" s="145"/>
      <c r="Q47" s="145"/>
      <c r="R47" s="104"/>
      <c r="S47" s="104"/>
      <c r="T47" s="104"/>
      <c r="U47" s="104"/>
      <c r="V47" s="104"/>
      <c r="W47" s="115"/>
      <c r="X47" s="115"/>
    </row>
    <row r="48" spans="2:29" ht="18" customHeight="1">
      <c r="B48" s="1068" t="s">
        <v>255</v>
      </c>
      <c r="C48" s="1068"/>
      <c r="D48" s="1068"/>
      <c r="E48" s="1068"/>
      <c r="F48" s="1068"/>
      <c r="G48" s="1068"/>
      <c r="H48" s="1068"/>
      <c r="I48" s="1068"/>
      <c r="J48" s="1068"/>
      <c r="K48" s="1068"/>
      <c r="L48" s="1068"/>
      <c r="M48" s="1068"/>
      <c r="N48" s="1068"/>
      <c r="O48" s="1068"/>
      <c r="P48" s="1068"/>
      <c r="Q48" s="1068"/>
      <c r="R48" s="1068"/>
      <c r="S48" s="1068"/>
      <c r="T48" s="1068"/>
      <c r="U48" s="1068"/>
      <c r="V48" s="1068"/>
      <c r="W48" s="1068"/>
      <c r="X48" s="1068"/>
      <c r="Y48" s="1068"/>
      <c r="Z48" s="1068"/>
      <c r="AA48" s="1068"/>
      <c r="AB48" s="1068"/>
      <c r="AC48" s="1068"/>
    </row>
    <row r="49" spans="2:22" ht="18" customHeight="1">
      <c r="B49" s="1087"/>
      <c r="C49" s="1087"/>
      <c r="D49" s="1087"/>
      <c r="E49" s="1087"/>
      <c r="F49" s="1087"/>
      <c r="G49" s="1087"/>
      <c r="H49" s="1087"/>
      <c r="I49" s="1087"/>
      <c r="J49" s="1087"/>
      <c r="K49" s="1087"/>
      <c r="L49" s="1087"/>
      <c r="M49" s="1087"/>
      <c r="N49" s="1087"/>
      <c r="O49" s="1087"/>
      <c r="P49" s="1087"/>
      <c r="Q49" s="1087"/>
      <c r="R49" s="1087"/>
      <c r="S49" s="1087"/>
      <c r="T49" s="1087"/>
      <c r="U49" s="1087"/>
      <c r="V49" s="1087"/>
    </row>
    <row r="50" spans="1:15" ht="18" customHeight="1">
      <c r="A50" s="41"/>
      <c r="B50" s="41"/>
      <c r="C50" s="41"/>
      <c r="D50" s="41"/>
      <c r="E50" s="41"/>
      <c r="F50" s="41"/>
      <c r="G50" s="41"/>
      <c r="H50" s="41"/>
      <c r="I50" s="41"/>
      <c r="J50" s="41"/>
      <c r="K50" s="42"/>
      <c r="L50" s="42"/>
      <c r="M50" s="42"/>
      <c r="N50" s="42"/>
      <c r="O50" s="42"/>
    </row>
  </sheetData>
  <sheetProtection/>
  <mergeCells count="76">
    <mergeCell ref="J7:R7"/>
    <mergeCell ref="B49:V49"/>
    <mergeCell ref="B10:X10"/>
    <mergeCell ref="D45:H45"/>
    <mergeCell ref="D33:H33"/>
    <mergeCell ref="D36:H36"/>
    <mergeCell ref="D39:H39"/>
    <mergeCell ref="D42:H42"/>
    <mergeCell ref="E43:H43"/>
    <mergeCell ref="K43:L43"/>
    <mergeCell ref="O13:O14"/>
    <mergeCell ref="B5:W5"/>
    <mergeCell ref="K15:O16"/>
    <mergeCell ref="P15:X16"/>
    <mergeCell ref="A15:C16"/>
    <mergeCell ref="E13:E14"/>
    <mergeCell ref="D13:D14"/>
    <mergeCell ref="D15:J16"/>
    <mergeCell ref="B9:H9"/>
    <mergeCell ref="N13:N14"/>
    <mergeCell ref="B7:H7"/>
    <mergeCell ref="E46:H46"/>
    <mergeCell ref="K46:L46"/>
    <mergeCell ref="R46:V46"/>
    <mergeCell ref="B48:AC48"/>
    <mergeCell ref="P13:P14"/>
    <mergeCell ref="Q13:Q14"/>
    <mergeCell ref="R13:R14"/>
    <mergeCell ref="A13:C14"/>
    <mergeCell ref="X13:X14"/>
    <mergeCell ref="W13:W14"/>
    <mergeCell ref="S13:S14"/>
    <mergeCell ref="T13:T14"/>
    <mergeCell ref="R43:V43"/>
    <mergeCell ref="E37:H37"/>
    <mergeCell ref="K37:L37"/>
    <mergeCell ref="R37:V37"/>
    <mergeCell ref="E40:H40"/>
    <mergeCell ref="K40:L40"/>
    <mergeCell ref="R40:V40"/>
    <mergeCell ref="R24:W24"/>
    <mergeCell ref="L23:Q23"/>
    <mergeCell ref="L24:Q24"/>
    <mergeCell ref="R23:W23"/>
    <mergeCell ref="K31:L31"/>
    <mergeCell ref="R31:V31"/>
    <mergeCell ref="S1:X1"/>
    <mergeCell ref="F13:F14"/>
    <mergeCell ref="G13:G14"/>
    <mergeCell ref="H13:H14"/>
    <mergeCell ref="I13:I14"/>
    <mergeCell ref="J13:J14"/>
    <mergeCell ref="K13:K14"/>
    <mergeCell ref="L13:L14"/>
    <mergeCell ref="U13:U14"/>
    <mergeCell ref="V13:V14"/>
    <mergeCell ref="R34:V34"/>
    <mergeCell ref="F18:N19"/>
    <mergeCell ref="P18:P19"/>
    <mergeCell ref="Q18:Q19"/>
    <mergeCell ref="E24:J24"/>
    <mergeCell ref="E28:H28"/>
    <mergeCell ref="K28:L28"/>
    <mergeCell ref="R28:V28"/>
    <mergeCell ref="E34:H34"/>
    <mergeCell ref="K34:L34"/>
    <mergeCell ref="A1:L1"/>
    <mergeCell ref="M13:M14"/>
    <mergeCell ref="B18:E19"/>
    <mergeCell ref="E31:H31"/>
    <mergeCell ref="B21:G21"/>
    <mergeCell ref="E23:J23"/>
    <mergeCell ref="B23:C23"/>
    <mergeCell ref="D27:H27"/>
    <mergeCell ref="D30:H30"/>
    <mergeCell ref="A3:X3"/>
  </mergeCells>
  <printOptions horizontalCentered="1"/>
  <pageMargins left="0.7874015748031497" right="0.7480314960629921" top="0.7874015748031497" bottom="0.7086614173228347" header="0.5118110236220472" footer="0.5118110236220472"/>
  <pageSetup horizontalDpi="300" verticalDpi="300" orientation="portrait" paperSize="9" scale="98" r:id="rId1"/>
</worksheet>
</file>

<file path=xl/worksheets/sheet11.xml><?xml version="1.0" encoding="utf-8"?>
<worksheet xmlns="http://schemas.openxmlformats.org/spreadsheetml/2006/main" xmlns:r="http://schemas.openxmlformats.org/officeDocument/2006/relationships">
  <sheetPr>
    <tabColor rgb="FFFF0000"/>
  </sheetPr>
  <dimension ref="A1:AD46"/>
  <sheetViews>
    <sheetView showZeros="0" tabSelected="1" view="pageBreakPreview" zoomScale="68" zoomScaleSheetLayoutView="68" zoomScalePageLayoutView="0" workbookViewId="0" topLeftCell="A1">
      <selection activeCell="K1" sqref="K1"/>
    </sheetView>
  </sheetViews>
  <sheetFormatPr defaultColWidth="9.00390625" defaultRowHeight="13.5"/>
  <cols>
    <col min="1" max="1" width="3.625" style="34" customWidth="1"/>
    <col min="2" max="2" width="4.625" style="34" customWidth="1"/>
    <col min="3" max="3" width="2.125" style="34" customWidth="1"/>
    <col min="4" max="21" width="2.875" style="34" customWidth="1"/>
    <col min="22" max="28" width="2.625" style="34" customWidth="1"/>
    <col min="29" max="29" width="1.625" style="34" customWidth="1"/>
    <col min="30" max="16384" width="9.00390625" style="34" customWidth="1"/>
  </cols>
  <sheetData>
    <row r="1" spans="1:29" ht="22.5" customHeight="1">
      <c r="A1" s="1169" t="s">
        <v>296</v>
      </c>
      <c r="B1" s="1170"/>
      <c r="C1" s="1170"/>
      <c r="D1" s="1170"/>
      <c r="E1" s="1170"/>
      <c r="F1" s="1170"/>
      <c r="G1" s="1170"/>
      <c r="H1" s="1170"/>
      <c r="I1" s="1170"/>
      <c r="J1" s="1171"/>
      <c r="K1" s="220"/>
      <c r="L1" s="220"/>
      <c r="M1" s="220"/>
      <c r="N1" s="220"/>
      <c r="O1" s="220"/>
      <c r="P1" s="220"/>
      <c r="Q1" s="220"/>
      <c r="R1" s="220"/>
      <c r="S1" s="220"/>
      <c r="T1" s="220"/>
      <c r="U1" s="220"/>
      <c r="V1" s="1132" t="s">
        <v>256</v>
      </c>
      <c r="W1" s="1133"/>
      <c r="X1" s="1133"/>
      <c r="Y1" s="1133"/>
      <c r="Z1" s="1133"/>
      <c r="AA1" s="1133"/>
      <c r="AB1" s="1133"/>
      <c r="AC1" s="1134"/>
    </row>
    <row r="2" spans="1:29" ht="30.75" customHeight="1">
      <c r="A2" s="1135" t="s">
        <v>290</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6"/>
    </row>
    <row r="3" spans="1:29" ht="16.5" customHeight="1">
      <c r="A3" s="222"/>
      <c r="B3" s="1137" t="s">
        <v>151</v>
      </c>
      <c r="C3" s="1137"/>
      <c r="D3" s="1137"/>
      <c r="E3" s="1137"/>
      <c r="F3" s="1137"/>
      <c r="G3" s="1137"/>
      <c r="H3" s="1137"/>
      <c r="I3" s="1137"/>
      <c r="J3" s="1137"/>
      <c r="K3" s="1137"/>
      <c r="L3" s="1137"/>
      <c r="M3" s="1137"/>
      <c r="N3" s="1137"/>
      <c r="O3" s="1137"/>
      <c r="P3" s="1137"/>
      <c r="Q3" s="1137"/>
      <c r="R3" s="1137"/>
      <c r="S3" s="1137"/>
      <c r="T3" s="1137"/>
      <c r="U3" s="1137"/>
      <c r="V3" s="1137"/>
      <c r="W3" s="1137"/>
      <c r="X3" s="223"/>
      <c r="Y3" s="223"/>
      <c r="Z3" s="223"/>
      <c r="AA3" s="223"/>
      <c r="AB3" s="224"/>
      <c r="AC3" s="363"/>
    </row>
    <row r="4" spans="1:29" ht="9.75" customHeight="1">
      <c r="A4" s="361"/>
      <c r="B4" s="357"/>
      <c r="C4" s="357"/>
      <c r="D4" s="357"/>
      <c r="E4" s="357"/>
      <c r="F4" s="357"/>
      <c r="G4" s="357"/>
      <c r="H4" s="357"/>
      <c r="I4" s="357"/>
      <c r="J4" s="357"/>
      <c r="K4" s="357"/>
      <c r="L4" s="357"/>
      <c r="M4" s="357"/>
      <c r="N4" s="357"/>
      <c r="O4" s="357"/>
      <c r="P4" s="357"/>
      <c r="Q4" s="357"/>
      <c r="R4" s="357"/>
      <c r="S4" s="357"/>
      <c r="T4" s="357"/>
      <c r="U4" s="357"/>
      <c r="V4" s="357"/>
      <c r="W4" s="362"/>
      <c r="X4" s="362"/>
      <c r="Y4" s="362"/>
      <c r="Z4" s="362"/>
      <c r="AA4" s="362"/>
      <c r="AB4" s="366"/>
      <c r="AC4" s="363"/>
    </row>
    <row r="5" spans="1:29" ht="16.5" customHeight="1">
      <c r="A5" s="225" t="s">
        <v>33</v>
      </c>
      <c r="B5" s="226" t="s">
        <v>257</v>
      </c>
      <c r="C5" s="363"/>
      <c r="D5" s="226"/>
      <c r="E5" s="227"/>
      <c r="F5" s="227"/>
      <c r="G5" s="227"/>
      <c r="H5" s="227"/>
      <c r="I5" s="228" t="s">
        <v>33</v>
      </c>
      <c r="J5" s="226" t="s">
        <v>242</v>
      </c>
      <c r="K5" s="363"/>
      <c r="L5" s="363"/>
      <c r="M5" s="226"/>
      <c r="N5" s="226"/>
      <c r="O5" s="226"/>
      <c r="P5" s="226"/>
      <c r="Q5" s="228" t="s">
        <v>33</v>
      </c>
      <c r="R5" s="1125" t="s">
        <v>258</v>
      </c>
      <c r="S5" s="1125"/>
      <c r="T5" s="1125"/>
      <c r="U5" s="1125"/>
      <c r="V5" s="1125"/>
      <c r="W5" s="1125"/>
      <c r="X5" s="1125"/>
      <c r="Y5" s="1125"/>
      <c r="Z5" s="1125"/>
      <c r="AA5" s="1125"/>
      <c r="AB5" s="367"/>
      <c r="AC5" s="363"/>
    </row>
    <row r="6" spans="1:29" ht="9" customHeight="1">
      <c r="A6" s="225"/>
      <c r="B6" s="229"/>
      <c r="C6" s="229"/>
      <c r="D6" s="229"/>
      <c r="E6" s="229"/>
      <c r="F6" s="229"/>
      <c r="G6" s="229"/>
      <c r="H6" s="229"/>
      <c r="I6" s="226"/>
      <c r="J6" s="226"/>
      <c r="K6" s="363"/>
      <c r="L6" s="226"/>
      <c r="M6" s="226"/>
      <c r="N6" s="228"/>
      <c r="O6" s="228"/>
      <c r="P6" s="226"/>
      <c r="Q6" s="228"/>
      <c r="R6" s="228"/>
      <c r="S6" s="228"/>
      <c r="T6" s="226"/>
      <c r="U6" s="226"/>
      <c r="V6" s="226"/>
      <c r="W6" s="226"/>
      <c r="X6" s="228"/>
      <c r="Y6" s="363"/>
      <c r="Z6" s="363"/>
      <c r="AA6" s="363"/>
      <c r="AB6" s="367"/>
      <c r="AC6" s="363"/>
    </row>
    <row r="7" spans="1:29" ht="16.5" customHeight="1">
      <c r="A7" s="225" t="s">
        <v>33</v>
      </c>
      <c r="B7" s="1125" t="s">
        <v>291</v>
      </c>
      <c r="C7" s="1125"/>
      <c r="D7" s="1125"/>
      <c r="E7" s="1125"/>
      <c r="F7" s="1125"/>
      <c r="G7" s="1125"/>
      <c r="H7" s="1125"/>
      <c r="I7" s="228" t="s">
        <v>33</v>
      </c>
      <c r="J7" s="1138" t="s">
        <v>292</v>
      </c>
      <c r="K7" s="1125"/>
      <c r="L7" s="1125"/>
      <c r="M7" s="1125"/>
      <c r="N7" s="1125"/>
      <c r="O7" s="1125"/>
      <c r="P7" s="1125"/>
      <c r="Q7" s="228" t="s">
        <v>33</v>
      </c>
      <c r="R7" s="1139" t="s">
        <v>276</v>
      </c>
      <c r="S7" s="1139"/>
      <c r="T7" s="1139"/>
      <c r="U7" s="1139"/>
      <c r="V7" s="1139"/>
      <c r="W7" s="1139"/>
      <c r="X7" s="1139"/>
      <c r="Y7" s="1139"/>
      <c r="Z7" s="1139"/>
      <c r="AA7" s="1139"/>
      <c r="AB7" s="230"/>
      <c r="AC7" s="231"/>
    </row>
    <row r="8" spans="1:29" ht="9.75" customHeight="1">
      <c r="A8" s="225"/>
      <c r="B8" s="363"/>
      <c r="C8" s="363"/>
      <c r="D8" s="363"/>
      <c r="E8" s="363"/>
      <c r="F8" s="363"/>
      <c r="G8" s="363"/>
      <c r="H8" s="363"/>
      <c r="I8" s="228"/>
      <c r="J8" s="363"/>
      <c r="K8" s="363"/>
      <c r="L8" s="363"/>
      <c r="M8" s="363"/>
      <c r="N8" s="363"/>
      <c r="O8" s="363"/>
      <c r="P8" s="363"/>
      <c r="Q8" s="228"/>
      <c r="R8" s="363"/>
      <c r="S8" s="363"/>
      <c r="T8" s="363"/>
      <c r="U8" s="363"/>
      <c r="V8" s="363"/>
      <c r="W8" s="363"/>
      <c r="X8" s="363"/>
      <c r="Y8" s="231"/>
      <c r="Z8" s="231"/>
      <c r="AA8" s="231"/>
      <c r="AB8" s="230"/>
      <c r="AC8" s="231"/>
    </row>
    <row r="9" spans="1:29" ht="22.5" customHeight="1">
      <c r="A9" s="225" t="s">
        <v>33</v>
      </c>
      <c r="B9" s="389" t="s">
        <v>259</v>
      </c>
      <c r="C9" s="371"/>
      <c r="D9" s="371"/>
      <c r="E9" s="371"/>
      <c r="F9" s="371"/>
      <c r="G9" s="371"/>
      <c r="H9" s="371"/>
      <c r="I9" s="390" t="s">
        <v>33</v>
      </c>
      <c r="J9" s="1125" t="s">
        <v>293</v>
      </c>
      <c r="K9" s="1125"/>
      <c r="L9" s="1125"/>
      <c r="M9" s="1125"/>
      <c r="N9" s="1125"/>
      <c r="O9" s="1125"/>
      <c r="P9" s="1125"/>
      <c r="Q9" s="228" t="s">
        <v>33</v>
      </c>
      <c r="R9" s="226" t="s">
        <v>294</v>
      </c>
      <c r="S9" s="231"/>
      <c r="T9" s="231"/>
      <c r="U9" s="231"/>
      <c r="V9" s="231"/>
      <c r="W9" s="231"/>
      <c r="X9" s="231"/>
      <c r="Y9" s="231"/>
      <c r="Z9" s="231"/>
      <c r="AA9" s="231"/>
      <c r="AB9" s="230"/>
      <c r="AC9" s="231"/>
    </row>
    <row r="10" spans="1:29" ht="10.5" customHeight="1">
      <c r="A10" s="364"/>
      <c r="B10" s="232"/>
      <c r="C10" s="232"/>
      <c r="D10" s="232"/>
      <c r="E10" s="232"/>
      <c r="F10" s="233"/>
      <c r="G10" s="233"/>
      <c r="H10" s="233"/>
      <c r="I10" s="359"/>
      <c r="J10" s="233"/>
      <c r="K10" s="233"/>
      <c r="L10" s="233"/>
      <c r="M10" s="233"/>
      <c r="N10" s="233"/>
      <c r="O10" s="233"/>
      <c r="P10" s="233"/>
      <c r="Q10" s="365"/>
      <c r="R10" s="365"/>
      <c r="S10" s="365"/>
      <c r="T10" s="365"/>
      <c r="U10" s="365"/>
      <c r="V10" s="365"/>
      <c r="W10" s="358"/>
      <c r="X10" s="365"/>
      <c r="Y10" s="365"/>
      <c r="Z10" s="365"/>
      <c r="AA10" s="365"/>
      <c r="AB10" s="370"/>
      <c r="AC10" s="363"/>
    </row>
    <row r="11" spans="1:30" ht="18.75" customHeight="1">
      <c r="A11" s="235"/>
      <c r="B11" s="236" t="s">
        <v>149</v>
      </c>
      <c r="C11" s="235"/>
      <c r="D11" s="235"/>
      <c r="E11" s="235"/>
      <c r="F11" s="235"/>
      <c r="G11" s="235"/>
      <c r="H11" s="235"/>
      <c r="I11" s="235"/>
      <c r="J11" s="235"/>
      <c r="K11" s="235"/>
      <c r="L11" s="235"/>
      <c r="M11" s="235"/>
      <c r="N11" s="235"/>
      <c r="O11" s="235"/>
      <c r="P11" s="170"/>
      <c r="Q11" s="170"/>
      <c r="R11" s="170"/>
      <c r="S11" s="170"/>
      <c r="T11" s="170"/>
      <c r="U11" s="170"/>
      <c r="V11" s="170"/>
      <c r="W11" s="170"/>
      <c r="X11" s="170"/>
      <c r="Y11" s="368"/>
      <c r="Z11" s="368"/>
      <c r="AA11" s="368"/>
      <c r="AB11" s="368"/>
      <c r="AC11" s="368"/>
      <c r="AD11" s="34" t="s">
        <v>295</v>
      </c>
    </row>
    <row r="12" spans="1:30" ht="24.75" customHeight="1">
      <c r="A12" s="1126" t="s">
        <v>110</v>
      </c>
      <c r="B12" s="1127"/>
      <c r="C12" s="1127"/>
      <c r="D12" s="1127"/>
      <c r="E12" s="1127"/>
      <c r="F12" s="1128"/>
      <c r="G12" s="1129" t="s">
        <v>260</v>
      </c>
      <c r="H12" s="1130"/>
      <c r="I12" s="1130"/>
      <c r="J12" s="1130"/>
      <c r="K12" s="1130"/>
      <c r="L12" s="1130"/>
      <c r="M12" s="1130"/>
      <c r="N12" s="1130"/>
      <c r="O12" s="1130"/>
      <c r="P12" s="1130"/>
      <c r="Q12" s="1130"/>
      <c r="R12" s="1130"/>
      <c r="S12" s="1130"/>
      <c r="T12" s="1130"/>
      <c r="U12" s="1130"/>
      <c r="V12" s="1130"/>
      <c r="W12" s="1130"/>
      <c r="X12" s="1130"/>
      <c r="Y12" s="1130"/>
      <c r="Z12" s="1130"/>
      <c r="AA12" s="1130"/>
      <c r="AB12" s="1131"/>
      <c r="AC12" s="220"/>
      <c r="AD12" s="34" t="s">
        <v>65</v>
      </c>
    </row>
    <row r="13" spans="1:30" ht="18" customHeight="1">
      <c r="A13" s="241" t="s">
        <v>112</v>
      </c>
      <c r="B13" s="363"/>
      <c r="C13" s="363"/>
      <c r="D13" s="242"/>
      <c r="E13" s="243"/>
      <c r="F13" s="243"/>
      <c r="G13" s="1113"/>
      <c r="H13" s="1114"/>
      <c r="I13" s="1114"/>
      <c r="J13" s="1114"/>
      <c r="K13" s="1115"/>
      <c r="L13" s="243"/>
      <c r="M13" s="243"/>
      <c r="N13" s="243"/>
      <c r="O13" s="243"/>
      <c r="P13" s="243"/>
      <c r="Q13" s="243"/>
      <c r="R13" s="243"/>
      <c r="S13" s="243"/>
      <c r="T13" s="243"/>
      <c r="U13" s="243"/>
      <c r="V13" s="243"/>
      <c r="W13" s="243"/>
      <c r="X13" s="243"/>
      <c r="Y13" s="243"/>
      <c r="Z13" s="244"/>
      <c r="AA13" s="243"/>
      <c r="AB13" s="243"/>
      <c r="AC13" s="220"/>
      <c r="AD13" s="34" t="s">
        <v>66</v>
      </c>
    </row>
    <row r="14" spans="1:29" ht="17.25" customHeight="1">
      <c r="A14" s="695" t="s">
        <v>113</v>
      </c>
      <c r="B14" s="1094" t="s">
        <v>109</v>
      </c>
      <c r="C14" s="453"/>
      <c r="D14" s="453"/>
      <c r="E14" s="453"/>
      <c r="F14" s="453"/>
      <c r="G14" s="1094" t="s">
        <v>69</v>
      </c>
      <c r="H14" s="453"/>
      <c r="I14" s="453"/>
      <c r="J14" s="453"/>
      <c r="K14" s="453"/>
      <c r="L14" s="1094" t="s">
        <v>70</v>
      </c>
      <c r="M14" s="453"/>
      <c r="N14" s="453"/>
      <c r="O14" s="453"/>
      <c r="P14" s="453"/>
      <c r="Q14" s="453"/>
      <c r="R14" s="453"/>
      <c r="S14" s="453"/>
      <c r="T14" s="453"/>
      <c r="U14" s="453"/>
      <c r="V14" s="453"/>
      <c r="W14" s="453"/>
      <c r="X14" s="453"/>
      <c r="Y14" s="453"/>
      <c r="Z14" s="453"/>
      <c r="AA14" s="453"/>
      <c r="AB14" s="693"/>
      <c r="AC14" s="246"/>
    </row>
    <row r="15" spans="1:29" ht="17.25" customHeight="1">
      <c r="A15" s="697"/>
      <c r="B15" s="697"/>
      <c r="C15" s="454"/>
      <c r="D15" s="454"/>
      <c r="E15" s="454"/>
      <c r="F15" s="454"/>
      <c r="G15" s="697"/>
      <c r="H15" s="454"/>
      <c r="I15" s="454"/>
      <c r="J15" s="454"/>
      <c r="K15" s="454"/>
      <c r="L15" s="697"/>
      <c r="M15" s="454"/>
      <c r="N15" s="454"/>
      <c r="O15" s="454"/>
      <c r="P15" s="454"/>
      <c r="Q15" s="454"/>
      <c r="R15" s="454"/>
      <c r="S15" s="454"/>
      <c r="T15" s="454"/>
      <c r="U15" s="454"/>
      <c r="V15" s="454"/>
      <c r="W15" s="454"/>
      <c r="X15" s="454"/>
      <c r="Y15" s="454"/>
      <c r="Z15" s="454"/>
      <c r="AA15" s="454"/>
      <c r="AB15" s="694"/>
      <c r="AC15" s="246"/>
    </row>
    <row r="16" spans="1:29" ht="18" customHeight="1">
      <c r="A16" s="247">
        <v>1</v>
      </c>
      <c r="B16" s="1104"/>
      <c r="C16" s="1105"/>
      <c r="D16" s="1105"/>
      <c r="E16" s="1105"/>
      <c r="F16" s="1106"/>
      <c r="G16" s="1107">
        <f>+Z16</f>
        <v>0</v>
      </c>
      <c r="H16" s="1108"/>
      <c r="I16" s="1108"/>
      <c r="J16" s="1108"/>
      <c r="K16" s="1108"/>
      <c r="L16" s="1109" t="s">
        <v>71</v>
      </c>
      <c r="M16" s="1110"/>
      <c r="N16" s="1111"/>
      <c r="O16" s="1110"/>
      <c r="P16" s="1110"/>
      <c r="Q16" s="1110"/>
      <c r="R16" s="369" t="s">
        <v>120</v>
      </c>
      <c r="S16" s="1112"/>
      <c r="T16" s="1112"/>
      <c r="U16" s="1112"/>
      <c r="V16" s="369" t="s">
        <v>121</v>
      </c>
      <c r="W16" s="1110"/>
      <c r="X16" s="1110"/>
      <c r="Y16" s="369" t="s">
        <v>122</v>
      </c>
      <c r="Z16" s="1102">
        <f>+S16*W16</f>
        <v>0</v>
      </c>
      <c r="AA16" s="1102"/>
      <c r="AB16" s="1103"/>
      <c r="AC16" s="246"/>
    </row>
    <row r="17" spans="1:29" ht="18" customHeight="1">
      <c r="A17" s="247">
        <v>2</v>
      </c>
      <c r="B17" s="1104"/>
      <c r="C17" s="1105"/>
      <c r="D17" s="1105"/>
      <c r="E17" s="1105"/>
      <c r="F17" s="1106"/>
      <c r="G17" s="1107">
        <f>+Z17</f>
        <v>0</v>
      </c>
      <c r="H17" s="1108"/>
      <c r="I17" s="1108"/>
      <c r="J17" s="1108"/>
      <c r="K17" s="1108"/>
      <c r="L17" s="1109" t="s">
        <v>71</v>
      </c>
      <c r="M17" s="1110"/>
      <c r="N17" s="1111"/>
      <c r="O17" s="1110"/>
      <c r="P17" s="1110"/>
      <c r="Q17" s="1110"/>
      <c r="R17" s="369" t="s">
        <v>72</v>
      </c>
      <c r="S17" s="1112"/>
      <c r="T17" s="1112"/>
      <c r="U17" s="1112"/>
      <c r="V17" s="369" t="s">
        <v>25</v>
      </c>
      <c r="W17" s="1110"/>
      <c r="X17" s="1110"/>
      <c r="Y17" s="369" t="s">
        <v>73</v>
      </c>
      <c r="Z17" s="1102">
        <f>+S17*W17</f>
        <v>0</v>
      </c>
      <c r="AA17" s="1102"/>
      <c r="AB17" s="1103"/>
      <c r="AC17" s="246"/>
    </row>
    <row r="18" spans="1:29" ht="18" customHeight="1">
      <c r="A18" s="247">
        <v>3</v>
      </c>
      <c r="B18" s="1104"/>
      <c r="C18" s="1105"/>
      <c r="D18" s="1105"/>
      <c r="E18" s="1105"/>
      <c r="F18" s="1106"/>
      <c r="G18" s="1107">
        <f>+Z18</f>
        <v>0</v>
      </c>
      <c r="H18" s="1108"/>
      <c r="I18" s="1108"/>
      <c r="J18" s="1108"/>
      <c r="K18" s="1108"/>
      <c r="L18" s="1109" t="s">
        <v>71</v>
      </c>
      <c r="M18" s="1110"/>
      <c r="N18" s="1111"/>
      <c r="O18" s="1110"/>
      <c r="P18" s="1110"/>
      <c r="Q18" s="1110"/>
      <c r="R18" s="369" t="s">
        <v>72</v>
      </c>
      <c r="S18" s="1112"/>
      <c r="T18" s="1112"/>
      <c r="U18" s="1112"/>
      <c r="V18" s="369" t="s">
        <v>25</v>
      </c>
      <c r="W18" s="1110"/>
      <c r="X18" s="1110"/>
      <c r="Y18" s="369" t="s">
        <v>73</v>
      </c>
      <c r="Z18" s="1102">
        <f>+S18*W18</f>
        <v>0</v>
      </c>
      <c r="AA18" s="1102"/>
      <c r="AB18" s="1103"/>
      <c r="AC18" s="246"/>
    </row>
    <row r="19" spans="1:29" ht="18" customHeight="1">
      <c r="A19" s="247">
        <v>4</v>
      </c>
      <c r="B19" s="1104"/>
      <c r="C19" s="1105"/>
      <c r="D19" s="1105"/>
      <c r="E19" s="1105"/>
      <c r="F19" s="1106"/>
      <c r="G19" s="1107">
        <f>+Z19</f>
        <v>0</v>
      </c>
      <c r="H19" s="1108"/>
      <c r="I19" s="1108"/>
      <c r="J19" s="1108"/>
      <c r="K19" s="1108"/>
      <c r="L19" s="1109" t="s">
        <v>71</v>
      </c>
      <c r="M19" s="1110"/>
      <c r="N19" s="1111"/>
      <c r="O19" s="1110"/>
      <c r="P19" s="1110"/>
      <c r="Q19" s="1110"/>
      <c r="R19" s="369" t="s">
        <v>72</v>
      </c>
      <c r="S19" s="1112"/>
      <c r="T19" s="1112"/>
      <c r="U19" s="1112"/>
      <c r="V19" s="369" t="s">
        <v>25</v>
      </c>
      <c r="W19" s="1110"/>
      <c r="X19" s="1110"/>
      <c r="Y19" s="369" t="s">
        <v>73</v>
      </c>
      <c r="Z19" s="1102">
        <f>+S19*W19</f>
        <v>0</v>
      </c>
      <c r="AA19" s="1102"/>
      <c r="AB19" s="1103"/>
      <c r="AC19" s="246"/>
    </row>
    <row r="20" spans="1:29" ht="18" customHeight="1">
      <c r="A20" s="247">
        <v>5</v>
      </c>
      <c r="B20" s="1104"/>
      <c r="C20" s="1105"/>
      <c r="D20" s="1105"/>
      <c r="E20" s="1105"/>
      <c r="F20" s="1106"/>
      <c r="G20" s="1107">
        <f>+Z20</f>
        <v>0</v>
      </c>
      <c r="H20" s="1108"/>
      <c r="I20" s="1108"/>
      <c r="J20" s="1108"/>
      <c r="K20" s="1108"/>
      <c r="L20" s="1109" t="s">
        <v>71</v>
      </c>
      <c r="M20" s="1110"/>
      <c r="N20" s="1111"/>
      <c r="O20" s="1110"/>
      <c r="P20" s="1110"/>
      <c r="Q20" s="1110"/>
      <c r="R20" s="369" t="s">
        <v>72</v>
      </c>
      <c r="S20" s="1112"/>
      <c r="T20" s="1112"/>
      <c r="U20" s="1112"/>
      <c r="V20" s="369" t="s">
        <v>25</v>
      </c>
      <c r="W20" s="1110"/>
      <c r="X20" s="1110"/>
      <c r="Y20" s="369" t="s">
        <v>73</v>
      </c>
      <c r="Z20" s="1102">
        <f>+S20*W20</f>
        <v>0</v>
      </c>
      <c r="AA20" s="1102"/>
      <c r="AB20" s="1103"/>
      <c r="AC20" s="246"/>
    </row>
    <row r="21" spans="1:29" ht="15.75" customHeight="1">
      <c r="A21" s="1094" t="s">
        <v>77</v>
      </c>
      <c r="B21" s="453"/>
      <c r="C21" s="453"/>
      <c r="D21" s="453"/>
      <c r="E21" s="453"/>
      <c r="F21" s="693"/>
      <c r="G21" s="1095">
        <f>SUM(G16:K20)</f>
        <v>0</v>
      </c>
      <c r="H21" s="1096"/>
      <c r="I21" s="1096"/>
      <c r="J21" s="1096"/>
      <c r="K21" s="1097"/>
      <c r="L21" s="691"/>
      <c r="M21" s="535"/>
      <c r="N21" s="535"/>
      <c r="O21" s="535"/>
      <c r="P21" s="535"/>
      <c r="Q21" s="535"/>
      <c r="R21" s="535"/>
      <c r="S21" s="535"/>
      <c r="T21" s="535"/>
      <c r="U21" s="535"/>
      <c r="V21" s="535"/>
      <c r="W21" s="535"/>
      <c r="X21" s="535"/>
      <c r="Y21" s="535"/>
      <c r="Z21" s="535"/>
      <c r="AA21" s="535"/>
      <c r="AB21" s="669"/>
      <c r="AC21" s="234"/>
    </row>
    <row r="22" spans="1:29" ht="24.75" customHeight="1">
      <c r="A22" s="697"/>
      <c r="B22" s="454"/>
      <c r="C22" s="454"/>
      <c r="D22" s="454"/>
      <c r="E22" s="454"/>
      <c r="F22" s="694"/>
      <c r="G22" s="1098"/>
      <c r="H22" s="1099"/>
      <c r="I22" s="1099"/>
      <c r="J22" s="1099"/>
      <c r="K22" s="1100"/>
      <c r="L22" s="649"/>
      <c r="M22" s="650"/>
      <c r="N22" s="650"/>
      <c r="O22" s="650"/>
      <c r="P22" s="650"/>
      <c r="Q22" s="650"/>
      <c r="R22" s="650"/>
      <c r="S22" s="650"/>
      <c r="T22" s="650"/>
      <c r="U22" s="650"/>
      <c r="V22" s="650"/>
      <c r="W22" s="650"/>
      <c r="X22" s="650"/>
      <c r="Y22" s="650"/>
      <c r="Z22" s="650"/>
      <c r="AA22" s="650"/>
      <c r="AB22" s="1101"/>
      <c r="AC22" s="234"/>
    </row>
    <row r="23" spans="1:29" ht="24.75" customHeight="1">
      <c r="A23" s="1116" t="s">
        <v>111</v>
      </c>
      <c r="B23" s="1117"/>
      <c r="C23" s="1117"/>
      <c r="D23" s="1117"/>
      <c r="E23" s="1118"/>
      <c r="F23" s="1119" t="s">
        <v>261</v>
      </c>
      <c r="G23" s="1120"/>
      <c r="H23" s="1120"/>
      <c r="I23" s="1120"/>
      <c r="J23" s="1120"/>
      <c r="K23" s="1120"/>
      <c r="L23" s="1120"/>
      <c r="M23" s="1120"/>
      <c r="N23" s="1120"/>
      <c r="O23" s="1120"/>
      <c r="P23" s="1120"/>
      <c r="Q23" s="1120"/>
      <c r="R23" s="1120"/>
      <c r="S23" s="1120"/>
      <c r="T23" s="1120"/>
      <c r="U23" s="1120"/>
      <c r="V23" s="1120"/>
      <c r="W23" s="1120"/>
      <c r="X23" s="1120"/>
      <c r="Y23" s="1120"/>
      <c r="Z23" s="1120"/>
      <c r="AA23" s="1120"/>
      <c r="AB23" s="1121"/>
      <c r="AC23" s="220"/>
    </row>
    <row r="24" spans="1:29" ht="18.75" customHeight="1">
      <c r="A24" s="241" t="s">
        <v>112</v>
      </c>
      <c r="B24" s="363"/>
      <c r="C24" s="363"/>
      <c r="D24" s="242"/>
      <c r="E24" s="243"/>
      <c r="F24" s="1122"/>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4"/>
      <c r="AC24" s="220"/>
    </row>
    <row r="25" spans="1:29" ht="21" customHeight="1">
      <c r="A25" s="695" t="s">
        <v>113</v>
      </c>
      <c r="B25" s="1094" t="s">
        <v>109</v>
      </c>
      <c r="C25" s="453"/>
      <c r="D25" s="453"/>
      <c r="E25" s="453"/>
      <c r="F25" s="453"/>
      <c r="G25" s="1094" t="s">
        <v>69</v>
      </c>
      <c r="H25" s="453"/>
      <c r="I25" s="453"/>
      <c r="J25" s="453"/>
      <c r="K25" s="453"/>
      <c r="L25" s="1094" t="s">
        <v>70</v>
      </c>
      <c r="M25" s="453"/>
      <c r="N25" s="453"/>
      <c r="O25" s="453"/>
      <c r="P25" s="453"/>
      <c r="Q25" s="453"/>
      <c r="R25" s="453"/>
      <c r="S25" s="453"/>
      <c r="T25" s="453"/>
      <c r="U25" s="453"/>
      <c r="V25" s="453"/>
      <c r="W25" s="453"/>
      <c r="X25" s="453"/>
      <c r="Y25" s="453"/>
      <c r="Z25" s="453"/>
      <c r="AA25" s="453"/>
      <c r="AB25" s="693"/>
      <c r="AC25" s="246"/>
    </row>
    <row r="26" spans="1:29" ht="21" customHeight="1">
      <c r="A26" s="697"/>
      <c r="B26" s="697"/>
      <c r="C26" s="454"/>
      <c r="D26" s="454"/>
      <c r="E26" s="454"/>
      <c r="F26" s="454"/>
      <c r="G26" s="697"/>
      <c r="H26" s="454"/>
      <c r="I26" s="454"/>
      <c r="J26" s="454"/>
      <c r="K26" s="454"/>
      <c r="L26" s="697"/>
      <c r="M26" s="454"/>
      <c r="N26" s="454"/>
      <c r="O26" s="454"/>
      <c r="P26" s="454"/>
      <c r="Q26" s="454"/>
      <c r="R26" s="454"/>
      <c r="S26" s="454"/>
      <c r="T26" s="454"/>
      <c r="U26" s="454"/>
      <c r="V26" s="454"/>
      <c r="W26" s="454"/>
      <c r="X26" s="454"/>
      <c r="Y26" s="454"/>
      <c r="Z26" s="454"/>
      <c r="AA26" s="454"/>
      <c r="AB26" s="694"/>
      <c r="AC26" s="246"/>
    </row>
    <row r="27" spans="1:29" ht="21" customHeight="1">
      <c r="A27" s="247">
        <v>1</v>
      </c>
      <c r="B27" s="1104"/>
      <c r="C27" s="1105"/>
      <c r="D27" s="1105"/>
      <c r="E27" s="1105"/>
      <c r="F27" s="1106"/>
      <c r="G27" s="1107">
        <f>+Z27</f>
        <v>0</v>
      </c>
      <c r="H27" s="1108"/>
      <c r="I27" s="1108"/>
      <c r="J27" s="1108"/>
      <c r="K27" s="1108"/>
      <c r="L27" s="1109" t="s">
        <v>71</v>
      </c>
      <c r="M27" s="1110"/>
      <c r="N27" s="1111"/>
      <c r="O27" s="1110"/>
      <c r="P27" s="1110"/>
      <c r="Q27" s="1110"/>
      <c r="R27" s="369" t="s">
        <v>72</v>
      </c>
      <c r="S27" s="1112"/>
      <c r="T27" s="1112"/>
      <c r="U27" s="1112"/>
      <c r="V27" s="369" t="s">
        <v>25</v>
      </c>
      <c r="W27" s="1110"/>
      <c r="X27" s="1110"/>
      <c r="Y27" s="369" t="s">
        <v>73</v>
      </c>
      <c r="Z27" s="1102">
        <f>+S27*W27</f>
        <v>0</v>
      </c>
      <c r="AA27" s="1102"/>
      <c r="AB27" s="1103"/>
      <c r="AC27" s="246"/>
    </row>
    <row r="28" spans="1:29" ht="21" customHeight="1">
      <c r="A28" s="247">
        <v>2</v>
      </c>
      <c r="B28" s="1104"/>
      <c r="C28" s="1105"/>
      <c r="D28" s="1105"/>
      <c r="E28" s="1105"/>
      <c r="F28" s="1106"/>
      <c r="G28" s="1107">
        <f>+Z28</f>
        <v>0</v>
      </c>
      <c r="H28" s="1108"/>
      <c r="I28" s="1108"/>
      <c r="J28" s="1108"/>
      <c r="K28" s="1108"/>
      <c r="L28" s="1109" t="s">
        <v>71</v>
      </c>
      <c r="M28" s="1110"/>
      <c r="N28" s="1111"/>
      <c r="O28" s="1110"/>
      <c r="P28" s="1110"/>
      <c r="Q28" s="1110"/>
      <c r="R28" s="369" t="s">
        <v>72</v>
      </c>
      <c r="S28" s="1112"/>
      <c r="T28" s="1112"/>
      <c r="U28" s="1112"/>
      <c r="V28" s="369" t="s">
        <v>25</v>
      </c>
      <c r="W28" s="1110"/>
      <c r="X28" s="1110"/>
      <c r="Y28" s="369" t="s">
        <v>73</v>
      </c>
      <c r="Z28" s="1102">
        <f>+S28*W28</f>
        <v>0</v>
      </c>
      <c r="AA28" s="1102"/>
      <c r="AB28" s="1103"/>
      <c r="AC28" s="246"/>
    </row>
    <row r="29" spans="1:29" ht="21" customHeight="1">
      <c r="A29" s="247">
        <v>3</v>
      </c>
      <c r="B29" s="1104"/>
      <c r="C29" s="1105"/>
      <c r="D29" s="1105"/>
      <c r="E29" s="1105"/>
      <c r="F29" s="1106"/>
      <c r="G29" s="1107">
        <f>+Z29</f>
        <v>0</v>
      </c>
      <c r="H29" s="1108"/>
      <c r="I29" s="1108"/>
      <c r="J29" s="1108"/>
      <c r="K29" s="1108"/>
      <c r="L29" s="1109" t="s">
        <v>71</v>
      </c>
      <c r="M29" s="1110"/>
      <c r="N29" s="1111"/>
      <c r="O29" s="1110"/>
      <c r="P29" s="1110"/>
      <c r="Q29" s="1110"/>
      <c r="R29" s="369" t="s">
        <v>72</v>
      </c>
      <c r="S29" s="1112"/>
      <c r="T29" s="1112"/>
      <c r="U29" s="1112"/>
      <c r="V29" s="369" t="s">
        <v>25</v>
      </c>
      <c r="W29" s="1110"/>
      <c r="X29" s="1110"/>
      <c r="Y29" s="369" t="s">
        <v>73</v>
      </c>
      <c r="Z29" s="1102">
        <f>+S29*W29</f>
        <v>0</v>
      </c>
      <c r="AA29" s="1102"/>
      <c r="AB29" s="1103"/>
      <c r="AC29" s="246"/>
    </row>
    <row r="30" spans="1:29" ht="21" customHeight="1">
      <c r="A30" s="247">
        <v>4</v>
      </c>
      <c r="B30" s="1104"/>
      <c r="C30" s="1105"/>
      <c r="D30" s="1105"/>
      <c r="E30" s="1105"/>
      <c r="F30" s="1106"/>
      <c r="G30" s="1107">
        <f>+Z30</f>
        <v>0</v>
      </c>
      <c r="H30" s="1108"/>
      <c r="I30" s="1108"/>
      <c r="J30" s="1108"/>
      <c r="K30" s="1108"/>
      <c r="L30" s="1109" t="s">
        <v>71</v>
      </c>
      <c r="M30" s="1110"/>
      <c r="N30" s="1111"/>
      <c r="O30" s="1110"/>
      <c r="P30" s="1110"/>
      <c r="Q30" s="1110"/>
      <c r="R30" s="369" t="s">
        <v>72</v>
      </c>
      <c r="S30" s="1112"/>
      <c r="T30" s="1112"/>
      <c r="U30" s="1112"/>
      <c r="V30" s="369" t="s">
        <v>25</v>
      </c>
      <c r="W30" s="1110"/>
      <c r="X30" s="1110"/>
      <c r="Y30" s="369" t="s">
        <v>73</v>
      </c>
      <c r="Z30" s="1102">
        <f>+S30*W30</f>
        <v>0</v>
      </c>
      <c r="AA30" s="1102"/>
      <c r="AB30" s="1103"/>
      <c r="AC30" s="246"/>
    </row>
    <row r="31" spans="1:29" ht="21" customHeight="1">
      <c r="A31" s="247">
        <v>5</v>
      </c>
      <c r="B31" s="1104"/>
      <c r="C31" s="1105"/>
      <c r="D31" s="1105"/>
      <c r="E31" s="1105"/>
      <c r="F31" s="1106"/>
      <c r="G31" s="1107">
        <f>+Z31</f>
        <v>0</v>
      </c>
      <c r="H31" s="1108"/>
      <c r="I31" s="1108"/>
      <c r="J31" s="1108"/>
      <c r="K31" s="1108"/>
      <c r="L31" s="1109" t="s">
        <v>71</v>
      </c>
      <c r="M31" s="1110"/>
      <c r="N31" s="1111"/>
      <c r="O31" s="1110"/>
      <c r="P31" s="1110"/>
      <c r="Q31" s="1110"/>
      <c r="R31" s="369" t="s">
        <v>72</v>
      </c>
      <c r="S31" s="1112"/>
      <c r="T31" s="1112"/>
      <c r="U31" s="1112"/>
      <c r="V31" s="369" t="s">
        <v>25</v>
      </c>
      <c r="W31" s="1110"/>
      <c r="X31" s="1110"/>
      <c r="Y31" s="369" t="s">
        <v>73</v>
      </c>
      <c r="Z31" s="1102">
        <f>+S31*W31</f>
        <v>0</v>
      </c>
      <c r="AA31" s="1102"/>
      <c r="AB31" s="1103"/>
      <c r="AC31" s="246"/>
    </row>
    <row r="32" spans="1:29" ht="13.5">
      <c r="A32" s="1094" t="s">
        <v>77</v>
      </c>
      <c r="B32" s="453"/>
      <c r="C32" s="453"/>
      <c r="D32" s="453"/>
      <c r="E32" s="453"/>
      <c r="F32" s="693"/>
      <c r="G32" s="1095">
        <f>SUM(G27:K31)</f>
        <v>0</v>
      </c>
      <c r="H32" s="1096"/>
      <c r="I32" s="1096"/>
      <c r="J32" s="1096"/>
      <c r="K32" s="1097"/>
      <c r="L32" s="691"/>
      <c r="M32" s="535"/>
      <c r="N32" s="535"/>
      <c r="O32" s="535"/>
      <c r="P32" s="535"/>
      <c r="Q32" s="535"/>
      <c r="R32" s="535"/>
      <c r="S32" s="535"/>
      <c r="T32" s="535"/>
      <c r="U32" s="535"/>
      <c r="V32" s="535"/>
      <c r="W32" s="535"/>
      <c r="X32" s="535"/>
      <c r="Y32" s="535"/>
      <c r="Z32" s="535"/>
      <c r="AA32" s="535"/>
      <c r="AB32" s="669"/>
      <c r="AC32" s="234"/>
    </row>
    <row r="33" spans="1:29" ht="13.5">
      <c r="A33" s="697"/>
      <c r="B33" s="454"/>
      <c r="C33" s="454"/>
      <c r="D33" s="454"/>
      <c r="E33" s="454"/>
      <c r="F33" s="694"/>
      <c r="G33" s="1098"/>
      <c r="H33" s="1099"/>
      <c r="I33" s="1099"/>
      <c r="J33" s="1099"/>
      <c r="K33" s="1100"/>
      <c r="L33" s="649"/>
      <c r="M33" s="650"/>
      <c r="N33" s="650"/>
      <c r="O33" s="650"/>
      <c r="P33" s="650"/>
      <c r="Q33" s="650"/>
      <c r="R33" s="650"/>
      <c r="S33" s="650"/>
      <c r="T33" s="650"/>
      <c r="U33" s="650"/>
      <c r="V33" s="650"/>
      <c r="W33" s="650"/>
      <c r="X33" s="650"/>
      <c r="Y33" s="650"/>
      <c r="Z33" s="650"/>
      <c r="AA33" s="650"/>
      <c r="AB33" s="1101"/>
      <c r="AC33" s="234"/>
    </row>
    <row r="34" spans="1:29" ht="13.5">
      <c r="A34" s="237"/>
      <c r="B34" s="237"/>
      <c r="C34" s="238"/>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9"/>
      <c r="AC34" s="238"/>
    </row>
    <row r="35" spans="1:29" ht="17.25">
      <c r="A35" s="240" t="s">
        <v>114</v>
      </c>
      <c r="B35" s="221"/>
      <c r="C35" s="238"/>
      <c r="D35" s="237"/>
      <c r="E35" s="237"/>
      <c r="F35" s="237"/>
      <c r="G35" s="237"/>
      <c r="H35" s="237"/>
      <c r="I35" s="237"/>
      <c r="J35" s="237"/>
      <c r="K35" s="237"/>
      <c r="L35" s="237"/>
      <c r="M35" s="237"/>
      <c r="N35" s="237"/>
      <c r="O35" s="220"/>
      <c r="P35" s="238"/>
      <c r="Q35" s="220"/>
      <c r="R35" s="220"/>
      <c r="S35" s="220"/>
      <c r="T35" s="238"/>
      <c r="U35" s="238"/>
      <c r="V35" s="238"/>
      <c r="W35" s="220"/>
      <c r="X35" s="220"/>
      <c r="Y35" s="220"/>
      <c r="Z35" s="220"/>
      <c r="AA35" s="220"/>
      <c r="AB35" s="220"/>
      <c r="AC35" s="220"/>
    </row>
    <row r="36" spans="1:29" ht="13.5">
      <c r="A36" s="241" t="s">
        <v>112</v>
      </c>
      <c r="B36" s="363"/>
      <c r="C36" s="363"/>
      <c r="D36" s="242"/>
      <c r="E36" s="243"/>
      <c r="F36" s="243"/>
      <c r="G36" s="1113"/>
      <c r="H36" s="1114"/>
      <c r="I36" s="1114"/>
      <c r="J36" s="1114"/>
      <c r="K36" s="1115"/>
      <c r="L36" s="243"/>
      <c r="M36" s="243"/>
      <c r="N36" s="243"/>
      <c r="O36" s="243"/>
      <c r="P36" s="243"/>
      <c r="Q36" s="243"/>
      <c r="R36" s="243"/>
      <c r="S36" s="243"/>
      <c r="T36" s="243"/>
      <c r="U36" s="243"/>
      <c r="V36" s="243"/>
      <c r="W36" s="243"/>
      <c r="X36" s="243"/>
      <c r="Y36" s="243"/>
      <c r="Z36" s="244"/>
      <c r="AA36" s="243"/>
      <c r="AB36" s="243"/>
      <c r="AC36" s="220"/>
    </row>
    <row r="37" spans="1:29" ht="13.5">
      <c r="A37" s="695" t="s">
        <v>113</v>
      </c>
      <c r="B37" s="1094" t="s">
        <v>109</v>
      </c>
      <c r="C37" s="453"/>
      <c r="D37" s="453"/>
      <c r="E37" s="453"/>
      <c r="F37" s="453"/>
      <c r="G37" s="1094" t="s">
        <v>69</v>
      </c>
      <c r="H37" s="453"/>
      <c r="I37" s="453"/>
      <c r="J37" s="453"/>
      <c r="K37" s="453"/>
      <c r="L37" s="1094" t="s">
        <v>70</v>
      </c>
      <c r="M37" s="453"/>
      <c r="N37" s="453"/>
      <c r="O37" s="453"/>
      <c r="P37" s="453"/>
      <c r="Q37" s="453"/>
      <c r="R37" s="453"/>
      <c r="S37" s="453"/>
      <c r="T37" s="453"/>
      <c r="U37" s="453"/>
      <c r="V37" s="453"/>
      <c r="W37" s="453"/>
      <c r="X37" s="453"/>
      <c r="Y37" s="453"/>
      <c r="Z37" s="453"/>
      <c r="AA37" s="453"/>
      <c r="AB37" s="693"/>
      <c r="AC37" s="246"/>
    </row>
    <row r="38" spans="1:29" ht="13.5">
      <c r="A38" s="697"/>
      <c r="B38" s="697"/>
      <c r="C38" s="454"/>
      <c r="D38" s="454"/>
      <c r="E38" s="454"/>
      <c r="F38" s="454"/>
      <c r="G38" s="697"/>
      <c r="H38" s="454"/>
      <c r="I38" s="454"/>
      <c r="J38" s="454"/>
      <c r="K38" s="454"/>
      <c r="L38" s="697"/>
      <c r="M38" s="454"/>
      <c r="N38" s="454"/>
      <c r="O38" s="454"/>
      <c r="P38" s="454"/>
      <c r="Q38" s="454"/>
      <c r="R38" s="454"/>
      <c r="S38" s="454"/>
      <c r="T38" s="454"/>
      <c r="U38" s="454"/>
      <c r="V38" s="454"/>
      <c r="W38" s="454"/>
      <c r="X38" s="454"/>
      <c r="Y38" s="454"/>
      <c r="Z38" s="454"/>
      <c r="AA38" s="454"/>
      <c r="AB38" s="694"/>
      <c r="AC38" s="246"/>
    </row>
    <row r="39" spans="1:29" ht="18" customHeight="1">
      <c r="A39" s="247">
        <v>1</v>
      </c>
      <c r="B39" s="1104"/>
      <c r="C39" s="1105"/>
      <c r="D39" s="1105"/>
      <c r="E39" s="1105"/>
      <c r="F39" s="1106"/>
      <c r="G39" s="1107">
        <f>+Z39</f>
        <v>0</v>
      </c>
      <c r="H39" s="1108"/>
      <c r="I39" s="1108"/>
      <c r="J39" s="1108"/>
      <c r="K39" s="1108"/>
      <c r="L39" s="1109" t="s">
        <v>71</v>
      </c>
      <c r="M39" s="1110"/>
      <c r="N39" s="1111"/>
      <c r="O39" s="1110"/>
      <c r="P39" s="1110"/>
      <c r="Q39" s="1110"/>
      <c r="R39" s="369" t="s">
        <v>120</v>
      </c>
      <c r="S39" s="1112"/>
      <c r="T39" s="1112"/>
      <c r="U39" s="1112"/>
      <c r="V39" s="369" t="s">
        <v>121</v>
      </c>
      <c r="W39" s="1110"/>
      <c r="X39" s="1110"/>
      <c r="Y39" s="369" t="s">
        <v>122</v>
      </c>
      <c r="Z39" s="1102">
        <f>+S39*W39</f>
        <v>0</v>
      </c>
      <c r="AA39" s="1102"/>
      <c r="AB39" s="1103"/>
      <c r="AC39" s="246"/>
    </row>
    <row r="40" spans="1:29" ht="18" customHeight="1">
      <c r="A40" s="247">
        <v>2</v>
      </c>
      <c r="B40" s="1104"/>
      <c r="C40" s="1105"/>
      <c r="D40" s="1105"/>
      <c r="E40" s="1105"/>
      <c r="F40" s="1106"/>
      <c r="G40" s="1107">
        <f>+Z40</f>
        <v>0</v>
      </c>
      <c r="H40" s="1108"/>
      <c r="I40" s="1108"/>
      <c r="J40" s="1108"/>
      <c r="K40" s="1108"/>
      <c r="L40" s="1109" t="s">
        <v>71</v>
      </c>
      <c r="M40" s="1110"/>
      <c r="N40" s="1111"/>
      <c r="O40" s="1110"/>
      <c r="P40" s="1110"/>
      <c r="Q40" s="1110"/>
      <c r="R40" s="369" t="s">
        <v>72</v>
      </c>
      <c r="S40" s="1112"/>
      <c r="T40" s="1112"/>
      <c r="U40" s="1112"/>
      <c r="V40" s="369" t="s">
        <v>25</v>
      </c>
      <c r="W40" s="1110"/>
      <c r="X40" s="1110"/>
      <c r="Y40" s="369" t="s">
        <v>73</v>
      </c>
      <c r="Z40" s="1102">
        <f>+S40*W40</f>
        <v>0</v>
      </c>
      <c r="AA40" s="1102"/>
      <c r="AB40" s="1103"/>
      <c r="AC40" s="246"/>
    </row>
    <row r="41" spans="1:29" ht="18" customHeight="1">
      <c r="A41" s="247">
        <v>3</v>
      </c>
      <c r="B41" s="1104"/>
      <c r="C41" s="1105"/>
      <c r="D41" s="1105"/>
      <c r="E41" s="1105"/>
      <c r="F41" s="1106"/>
      <c r="G41" s="1107">
        <f>+Z41</f>
        <v>0</v>
      </c>
      <c r="H41" s="1108"/>
      <c r="I41" s="1108"/>
      <c r="J41" s="1108"/>
      <c r="K41" s="1108"/>
      <c r="L41" s="1109" t="s">
        <v>71</v>
      </c>
      <c r="M41" s="1110"/>
      <c r="N41" s="1111"/>
      <c r="O41" s="1110"/>
      <c r="P41" s="1110"/>
      <c r="Q41" s="1110"/>
      <c r="R41" s="369" t="s">
        <v>72</v>
      </c>
      <c r="S41" s="1112"/>
      <c r="T41" s="1112"/>
      <c r="U41" s="1112"/>
      <c r="V41" s="369" t="s">
        <v>25</v>
      </c>
      <c r="W41" s="1110"/>
      <c r="X41" s="1110"/>
      <c r="Y41" s="369" t="s">
        <v>73</v>
      </c>
      <c r="Z41" s="1102">
        <f>+S41*W41</f>
        <v>0</v>
      </c>
      <c r="AA41" s="1102"/>
      <c r="AB41" s="1103"/>
      <c r="AC41" s="246"/>
    </row>
    <row r="42" spans="1:29" ht="18" customHeight="1">
      <c r="A42" s="247">
        <v>4</v>
      </c>
      <c r="B42" s="1104"/>
      <c r="C42" s="1105"/>
      <c r="D42" s="1105"/>
      <c r="E42" s="1105"/>
      <c r="F42" s="1106"/>
      <c r="G42" s="1107">
        <f>+Z42</f>
        <v>0</v>
      </c>
      <c r="H42" s="1108"/>
      <c r="I42" s="1108"/>
      <c r="J42" s="1108"/>
      <c r="K42" s="1108"/>
      <c r="L42" s="1109" t="s">
        <v>71</v>
      </c>
      <c r="M42" s="1110"/>
      <c r="N42" s="1111"/>
      <c r="O42" s="1110"/>
      <c r="P42" s="1110"/>
      <c r="Q42" s="1110"/>
      <c r="R42" s="369" t="s">
        <v>72</v>
      </c>
      <c r="S42" s="1112"/>
      <c r="T42" s="1112"/>
      <c r="U42" s="1112"/>
      <c r="V42" s="369" t="s">
        <v>25</v>
      </c>
      <c r="W42" s="1110"/>
      <c r="X42" s="1110"/>
      <c r="Y42" s="369" t="s">
        <v>73</v>
      </c>
      <c r="Z42" s="1102">
        <f>+S42*W42</f>
        <v>0</v>
      </c>
      <c r="AA42" s="1102"/>
      <c r="AB42" s="1103"/>
      <c r="AC42" s="246"/>
    </row>
    <row r="43" spans="1:29" ht="13.5">
      <c r="A43" s="1094" t="s">
        <v>77</v>
      </c>
      <c r="B43" s="453"/>
      <c r="C43" s="453"/>
      <c r="D43" s="453"/>
      <c r="E43" s="453"/>
      <c r="F43" s="693"/>
      <c r="G43" s="1095">
        <f>SUM(G39:K42)</f>
        <v>0</v>
      </c>
      <c r="H43" s="1096"/>
      <c r="I43" s="1096"/>
      <c r="J43" s="1096"/>
      <c r="K43" s="1097"/>
      <c r="L43" s="691"/>
      <c r="M43" s="535"/>
      <c r="N43" s="535"/>
      <c r="O43" s="535"/>
      <c r="P43" s="535"/>
      <c r="Q43" s="535"/>
      <c r="R43" s="535"/>
      <c r="S43" s="535"/>
      <c r="T43" s="535"/>
      <c r="U43" s="535"/>
      <c r="V43" s="535"/>
      <c r="W43" s="535"/>
      <c r="X43" s="535"/>
      <c r="Y43" s="535"/>
      <c r="Z43" s="535"/>
      <c r="AA43" s="535"/>
      <c r="AB43" s="669"/>
      <c r="AC43" s="234"/>
    </row>
    <row r="44" spans="1:29" ht="13.5">
      <c r="A44" s="697"/>
      <c r="B44" s="454"/>
      <c r="C44" s="454"/>
      <c r="D44" s="454"/>
      <c r="E44" s="454"/>
      <c r="F44" s="694"/>
      <c r="G44" s="1098"/>
      <c r="H44" s="1099"/>
      <c r="I44" s="1099"/>
      <c r="J44" s="1099"/>
      <c r="K44" s="1100"/>
      <c r="L44" s="649"/>
      <c r="M44" s="650"/>
      <c r="N44" s="650"/>
      <c r="O44" s="650"/>
      <c r="P44" s="650"/>
      <c r="Q44" s="650"/>
      <c r="R44" s="650"/>
      <c r="S44" s="650"/>
      <c r="T44" s="650"/>
      <c r="U44" s="650"/>
      <c r="V44" s="650"/>
      <c r="W44" s="650"/>
      <c r="X44" s="650"/>
      <c r="Y44" s="650"/>
      <c r="Z44" s="650"/>
      <c r="AA44" s="650"/>
      <c r="AB44" s="1101"/>
      <c r="AC44" s="234"/>
    </row>
    <row r="45" spans="1:29" ht="13.5">
      <c r="A45" s="476" t="s">
        <v>67</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363"/>
    </row>
    <row r="46" spans="1:29" ht="13.5">
      <c r="A46" s="627" t="s">
        <v>262</v>
      </c>
      <c r="B46" s="627"/>
      <c r="C46" s="627"/>
      <c r="D46" s="627"/>
      <c r="E46" s="627"/>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363"/>
    </row>
  </sheetData>
  <sheetProtection/>
  <mergeCells count="135">
    <mergeCell ref="G14:K15"/>
    <mergeCell ref="L14:AB15"/>
    <mergeCell ref="V1:AC1"/>
    <mergeCell ref="A2:AC2"/>
    <mergeCell ref="B3:W3"/>
    <mergeCell ref="R5:AA5"/>
    <mergeCell ref="B7:H7"/>
    <mergeCell ref="J7:P7"/>
    <mergeCell ref="R7:AA7"/>
    <mergeCell ref="L16:M16"/>
    <mergeCell ref="N16:Q16"/>
    <mergeCell ref="S16:U16"/>
    <mergeCell ref="W16:X16"/>
    <mergeCell ref="J9:P9"/>
    <mergeCell ref="A12:F12"/>
    <mergeCell ref="G12:AB12"/>
    <mergeCell ref="G13:K13"/>
    <mergeCell ref="A14:A15"/>
    <mergeCell ref="B14:F15"/>
    <mergeCell ref="Z16:AB16"/>
    <mergeCell ref="B17:F17"/>
    <mergeCell ref="G17:K17"/>
    <mergeCell ref="L17:M17"/>
    <mergeCell ref="N17:Q17"/>
    <mergeCell ref="S17:U17"/>
    <mergeCell ref="W17:X17"/>
    <mergeCell ref="Z17:AB17"/>
    <mergeCell ref="B16:F16"/>
    <mergeCell ref="G16:K16"/>
    <mergeCell ref="W19:X19"/>
    <mergeCell ref="Z19:AB19"/>
    <mergeCell ref="B18:F18"/>
    <mergeCell ref="G18:K18"/>
    <mergeCell ref="L18:M18"/>
    <mergeCell ref="N18:Q18"/>
    <mergeCell ref="S18:U18"/>
    <mergeCell ref="W18:X18"/>
    <mergeCell ref="L20:M20"/>
    <mergeCell ref="N20:Q20"/>
    <mergeCell ref="S20:U20"/>
    <mergeCell ref="W20:X20"/>
    <mergeCell ref="Z18:AB18"/>
    <mergeCell ref="B19:F19"/>
    <mergeCell ref="G19:K19"/>
    <mergeCell ref="L19:M19"/>
    <mergeCell ref="N19:Q19"/>
    <mergeCell ref="S19:U19"/>
    <mergeCell ref="S27:U27"/>
    <mergeCell ref="W27:X27"/>
    <mergeCell ref="Z20:AB20"/>
    <mergeCell ref="A21:F22"/>
    <mergeCell ref="G21:K22"/>
    <mergeCell ref="L21:AB22"/>
    <mergeCell ref="A23:E23"/>
    <mergeCell ref="F23:AB24"/>
    <mergeCell ref="B20:F20"/>
    <mergeCell ref="G20:K20"/>
    <mergeCell ref="W28:X28"/>
    <mergeCell ref="Z28:AB28"/>
    <mergeCell ref="A25:A26"/>
    <mergeCell ref="B25:F26"/>
    <mergeCell ref="G25:K26"/>
    <mergeCell ref="L25:AB26"/>
    <mergeCell ref="B27:F27"/>
    <mergeCell ref="G27:K27"/>
    <mergeCell ref="L27:M27"/>
    <mergeCell ref="N27:Q27"/>
    <mergeCell ref="L29:M29"/>
    <mergeCell ref="N29:Q29"/>
    <mergeCell ref="S29:U29"/>
    <mergeCell ref="W29:X29"/>
    <mergeCell ref="Z27:AB27"/>
    <mergeCell ref="B28:F28"/>
    <mergeCell ref="G28:K28"/>
    <mergeCell ref="L28:M28"/>
    <mergeCell ref="N28:Q28"/>
    <mergeCell ref="S28:U28"/>
    <mergeCell ref="Z29:AB29"/>
    <mergeCell ref="B30:F30"/>
    <mergeCell ref="G30:K30"/>
    <mergeCell ref="L30:M30"/>
    <mergeCell ref="N30:Q30"/>
    <mergeCell ref="S30:U30"/>
    <mergeCell ref="W30:X30"/>
    <mergeCell ref="Z30:AB30"/>
    <mergeCell ref="B29:F29"/>
    <mergeCell ref="G29:K29"/>
    <mergeCell ref="B37:F38"/>
    <mergeCell ref="G37:K38"/>
    <mergeCell ref="L37:AB38"/>
    <mergeCell ref="B31:F31"/>
    <mergeCell ref="G31:K31"/>
    <mergeCell ref="L31:M31"/>
    <mergeCell ref="N31:Q31"/>
    <mergeCell ref="S31:U31"/>
    <mergeCell ref="W31:X31"/>
    <mergeCell ref="L39:M39"/>
    <mergeCell ref="N39:Q39"/>
    <mergeCell ref="S39:U39"/>
    <mergeCell ref="W39:X39"/>
    <mergeCell ref="Z31:AB31"/>
    <mergeCell ref="A32:F33"/>
    <mergeCell ref="G32:K33"/>
    <mergeCell ref="L32:AB33"/>
    <mergeCell ref="G36:K36"/>
    <mergeCell ref="A37:A38"/>
    <mergeCell ref="Z39:AB39"/>
    <mergeCell ref="B40:F40"/>
    <mergeCell ref="G40:K40"/>
    <mergeCell ref="L40:M40"/>
    <mergeCell ref="N40:Q40"/>
    <mergeCell ref="S40:U40"/>
    <mergeCell ref="W40:X40"/>
    <mergeCell ref="Z40:AB40"/>
    <mergeCell ref="B39:F39"/>
    <mergeCell ref="G39:K39"/>
    <mergeCell ref="S42:U42"/>
    <mergeCell ref="W42:X42"/>
    <mergeCell ref="Z42:AB42"/>
    <mergeCell ref="B41:F41"/>
    <mergeCell ref="G41:K41"/>
    <mergeCell ref="L41:M41"/>
    <mergeCell ref="N41:Q41"/>
    <mergeCell ref="S41:U41"/>
    <mergeCell ref="W41:X41"/>
    <mergeCell ref="A43:F44"/>
    <mergeCell ref="G43:K44"/>
    <mergeCell ref="L43:AB44"/>
    <mergeCell ref="A45:AB45"/>
    <mergeCell ref="A46:AB46"/>
    <mergeCell ref="Z41:AB41"/>
    <mergeCell ref="B42:F42"/>
    <mergeCell ref="G42:K42"/>
    <mergeCell ref="L42:M42"/>
    <mergeCell ref="N42:Q42"/>
  </mergeCells>
  <conditionalFormatting sqref="L14:Q20 L25:Q26">
    <cfRule type="cellIs" priority="2" dxfId="4" operator="equal" stopIfTrue="1">
      <formula>0</formula>
    </cfRule>
  </conditionalFormatting>
  <conditionalFormatting sqref="L37:Q42">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95" r:id="rId1"/>
</worksheet>
</file>

<file path=xl/worksheets/sheet12.xml><?xml version="1.0" encoding="utf-8"?>
<worksheet xmlns="http://schemas.openxmlformats.org/spreadsheetml/2006/main" xmlns:r="http://schemas.openxmlformats.org/officeDocument/2006/relationships">
  <sheetPr>
    <tabColor rgb="FFFF0000"/>
  </sheetPr>
  <dimension ref="A1:AD46"/>
  <sheetViews>
    <sheetView showZeros="0" zoomScaleSheetLayoutView="75" zoomScalePageLayoutView="0" workbookViewId="0" topLeftCell="A33">
      <selection activeCell="G17" sqref="G17:K17"/>
    </sheetView>
  </sheetViews>
  <sheetFormatPr defaultColWidth="9.00390625" defaultRowHeight="13.5"/>
  <cols>
    <col min="1" max="28" width="3.50390625" style="34" customWidth="1"/>
    <col min="29" max="29" width="3.125" style="34" customWidth="1"/>
    <col min="30" max="16384" width="9.00390625" style="34" customWidth="1"/>
  </cols>
  <sheetData>
    <row r="1" spans="1:29" ht="20.25" customHeight="1">
      <c r="A1" s="1158" t="s">
        <v>296</v>
      </c>
      <c r="B1" s="1159"/>
      <c r="C1" s="1159"/>
      <c r="D1" s="1159"/>
      <c r="E1" s="1159"/>
      <c r="F1" s="1159"/>
      <c r="G1" s="1159"/>
      <c r="H1" s="1159"/>
      <c r="I1" s="1159"/>
      <c r="J1" s="1159"/>
      <c r="K1" s="1159"/>
      <c r="L1" s="1159"/>
      <c r="M1" s="391"/>
      <c r="N1" s="220"/>
      <c r="O1" s="220"/>
      <c r="P1" s="220"/>
      <c r="Q1" s="220"/>
      <c r="R1" s="220"/>
      <c r="S1" s="220"/>
      <c r="T1" s="220"/>
      <c r="U1" s="220"/>
      <c r="V1" s="1132" t="s">
        <v>263</v>
      </c>
      <c r="W1" s="1133"/>
      <c r="X1" s="1133"/>
      <c r="Y1" s="1133"/>
      <c r="Z1" s="1133"/>
      <c r="AA1" s="1133"/>
      <c r="AB1" s="1133"/>
      <c r="AC1" s="1134"/>
    </row>
    <row r="2" spans="1:29" ht="20.25" customHeight="1">
      <c r="A2" s="1160" t="s">
        <v>297</v>
      </c>
      <c r="B2" s="1160"/>
      <c r="C2" s="1160"/>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392"/>
      <c r="AC2" s="250"/>
    </row>
    <row r="3" spans="1:29" ht="20.25" customHeight="1">
      <c r="A3" s="1161"/>
      <c r="B3" s="1161"/>
      <c r="C3" s="1161"/>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1161"/>
      <c r="AB3" s="393"/>
      <c r="AC3" s="394"/>
    </row>
    <row r="4" spans="1:29" ht="20.25" customHeight="1">
      <c r="A4" s="222"/>
      <c r="B4" s="1137" t="s">
        <v>151</v>
      </c>
      <c r="C4" s="1137"/>
      <c r="D4" s="1137"/>
      <c r="E4" s="1137"/>
      <c r="F4" s="1137"/>
      <c r="G4" s="1137"/>
      <c r="H4" s="1137"/>
      <c r="I4" s="1137"/>
      <c r="J4" s="1137"/>
      <c r="K4" s="1137"/>
      <c r="L4" s="1137"/>
      <c r="M4" s="1137"/>
      <c r="N4" s="1137"/>
      <c r="O4" s="1137"/>
      <c r="P4" s="1137"/>
      <c r="Q4" s="1137"/>
      <c r="R4" s="1137"/>
      <c r="S4" s="1137"/>
      <c r="T4" s="1137"/>
      <c r="U4" s="1137"/>
      <c r="V4" s="1137"/>
      <c r="W4" s="1137"/>
      <c r="X4" s="223"/>
      <c r="Y4" s="223"/>
      <c r="Z4" s="223"/>
      <c r="AA4" s="223"/>
      <c r="AB4" s="224"/>
      <c r="AC4" s="363"/>
    </row>
    <row r="5" spans="1:29" ht="11.25" customHeight="1">
      <c r="A5" s="361"/>
      <c r="B5" s="357"/>
      <c r="C5" s="357"/>
      <c r="D5" s="357"/>
      <c r="E5" s="357"/>
      <c r="F5" s="357"/>
      <c r="G5" s="357"/>
      <c r="H5" s="357"/>
      <c r="I5" s="357"/>
      <c r="J5" s="357"/>
      <c r="K5" s="357"/>
      <c r="L5" s="357"/>
      <c r="M5" s="357"/>
      <c r="N5" s="357"/>
      <c r="O5" s="357"/>
      <c r="P5" s="357"/>
      <c r="Q5" s="357"/>
      <c r="R5" s="357"/>
      <c r="S5" s="357"/>
      <c r="T5" s="357"/>
      <c r="U5" s="357"/>
      <c r="V5" s="357"/>
      <c r="W5" s="362"/>
      <c r="X5" s="362"/>
      <c r="Y5" s="362"/>
      <c r="Z5" s="362"/>
      <c r="AA5" s="362"/>
      <c r="AB5" s="366"/>
      <c r="AC5" s="363"/>
    </row>
    <row r="6" spans="1:29" ht="20.25" customHeight="1">
      <c r="A6" s="225" t="s">
        <v>33</v>
      </c>
      <c r="B6" s="226" t="s">
        <v>257</v>
      </c>
      <c r="C6" s="363"/>
      <c r="D6" s="226"/>
      <c r="E6" s="227"/>
      <c r="F6" s="227"/>
      <c r="G6" s="227"/>
      <c r="H6" s="227"/>
      <c r="I6" s="228" t="s">
        <v>33</v>
      </c>
      <c r="J6" s="226" t="s">
        <v>242</v>
      </c>
      <c r="K6" s="363"/>
      <c r="L6" s="363"/>
      <c r="M6" s="226"/>
      <c r="N6" s="226"/>
      <c r="O6" s="226"/>
      <c r="P6" s="226"/>
      <c r="Q6" s="228" t="s">
        <v>33</v>
      </c>
      <c r="R6" s="1125" t="s">
        <v>258</v>
      </c>
      <c r="S6" s="1125"/>
      <c r="T6" s="1125"/>
      <c r="U6" s="1125"/>
      <c r="V6" s="1125"/>
      <c r="W6" s="1125"/>
      <c r="X6" s="1125"/>
      <c r="Y6" s="1125"/>
      <c r="Z6" s="1125"/>
      <c r="AA6" s="1125"/>
      <c r="AB6" s="367"/>
      <c r="AC6" s="363"/>
    </row>
    <row r="7" spans="1:29" ht="9.75" customHeight="1">
      <c r="A7" s="225"/>
      <c r="B7" s="229"/>
      <c r="C7" s="229"/>
      <c r="D7" s="229"/>
      <c r="E7" s="229"/>
      <c r="F7" s="229"/>
      <c r="G7" s="229"/>
      <c r="H7" s="229"/>
      <c r="I7" s="226"/>
      <c r="J7" s="226"/>
      <c r="K7" s="363"/>
      <c r="L7" s="226"/>
      <c r="M7" s="226"/>
      <c r="N7" s="228"/>
      <c r="O7" s="228"/>
      <c r="P7" s="226"/>
      <c r="Q7" s="228"/>
      <c r="R7" s="228"/>
      <c r="S7" s="228"/>
      <c r="T7" s="226"/>
      <c r="U7" s="226"/>
      <c r="V7" s="226"/>
      <c r="W7" s="226"/>
      <c r="X7" s="228"/>
      <c r="Y7" s="363"/>
      <c r="Z7" s="363"/>
      <c r="AA7" s="363"/>
      <c r="AB7" s="367"/>
      <c r="AC7" s="363"/>
    </row>
    <row r="8" spans="1:29" ht="20.25" customHeight="1">
      <c r="A8" s="225" t="s">
        <v>33</v>
      </c>
      <c r="B8" s="1125" t="s">
        <v>291</v>
      </c>
      <c r="C8" s="1125"/>
      <c r="D8" s="1125"/>
      <c r="E8" s="1125"/>
      <c r="F8" s="1125"/>
      <c r="G8" s="1125"/>
      <c r="H8" s="1125"/>
      <c r="I8" s="228" t="s">
        <v>33</v>
      </c>
      <c r="J8" s="1138" t="s">
        <v>292</v>
      </c>
      <c r="K8" s="1125"/>
      <c r="L8" s="1125"/>
      <c r="M8" s="1125"/>
      <c r="N8" s="1125"/>
      <c r="O8" s="1125"/>
      <c r="P8" s="1125"/>
      <c r="Q8" s="228" t="s">
        <v>33</v>
      </c>
      <c r="R8" s="1139" t="s">
        <v>276</v>
      </c>
      <c r="S8" s="1139"/>
      <c r="T8" s="1139"/>
      <c r="U8" s="1139"/>
      <c r="V8" s="1139"/>
      <c r="W8" s="1139"/>
      <c r="X8" s="1139"/>
      <c r="Y8" s="1139"/>
      <c r="Z8" s="1139"/>
      <c r="AA8" s="1139"/>
      <c r="AB8" s="230"/>
      <c r="AC8" s="231"/>
    </row>
    <row r="9" spans="1:29" ht="12" customHeight="1">
      <c r="A9" s="225"/>
      <c r="B9" s="363"/>
      <c r="C9" s="363"/>
      <c r="D9" s="363"/>
      <c r="E9" s="363"/>
      <c r="F9" s="363"/>
      <c r="G9" s="363"/>
      <c r="H9" s="363"/>
      <c r="I9" s="228"/>
      <c r="J9" s="231"/>
      <c r="K9" s="231"/>
      <c r="L9" s="231"/>
      <c r="M9" s="231"/>
      <c r="N9" s="231"/>
      <c r="O9" s="231"/>
      <c r="P9" s="231"/>
      <c r="Q9" s="228"/>
      <c r="R9" s="231"/>
      <c r="S9" s="231"/>
      <c r="T9" s="231"/>
      <c r="U9" s="231"/>
      <c r="V9" s="231"/>
      <c r="W9" s="231"/>
      <c r="X9" s="231"/>
      <c r="Y9" s="231"/>
      <c r="Z9" s="231"/>
      <c r="AA9" s="231"/>
      <c r="AB9" s="230"/>
      <c r="AC9" s="231"/>
    </row>
    <row r="10" spans="1:29" ht="20.25" customHeight="1">
      <c r="A10" s="225" t="s">
        <v>33</v>
      </c>
      <c r="B10" s="226" t="s">
        <v>259</v>
      </c>
      <c r="C10" s="231"/>
      <c r="D10" s="231"/>
      <c r="E10" s="231"/>
      <c r="F10" s="231"/>
      <c r="G10" s="231"/>
      <c r="H10" s="231"/>
      <c r="I10" s="390" t="s">
        <v>33</v>
      </c>
      <c r="J10" s="1125" t="s">
        <v>293</v>
      </c>
      <c r="K10" s="1125"/>
      <c r="L10" s="1125"/>
      <c r="M10" s="1125"/>
      <c r="N10" s="1125"/>
      <c r="O10" s="1125"/>
      <c r="P10" s="1125"/>
      <c r="Q10" s="390" t="s">
        <v>33</v>
      </c>
      <c r="R10" s="1125" t="s">
        <v>294</v>
      </c>
      <c r="S10" s="1125"/>
      <c r="T10" s="1125"/>
      <c r="U10" s="1125"/>
      <c r="V10" s="1125"/>
      <c r="W10" s="1125"/>
      <c r="X10" s="1125"/>
      <c r="Y10" s="1125"/>
      <c r="Z10" s="1125"/>
      <c r="AA10" s="1125"/>
      <c r="AB10" s="251"/>
      <c r="AC10" s="231"/>
    </row>
    <row r="11" spans="1:29" s="1" customFormat="1" ht="14.25" customHeight="1">
      <c r="A11" s="364"/>
      <c r="B11" s="365"/>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370"/>
      <c r="AC11" s="363"/>
    </row>
    <row r="12" spans="1:30" ht="24.75" customHeight="1">
      <c r="A12" s="235"/>
      <c r="B12" s="236" t="s">
        <v>149</v>
      </c>
      <c r="C12" s="235"/>
      <c r="D12" s="235"/>
      <c r="E12" s="235"/>
      <c r="F12" s="235"/>
      <c r="G12" s="235"/>
      <c r="H12" s="235"/>
      <c r="I12" s="235"/>
      <c r="J12" s="235"/>
      <c r="K12" s="235"/>
      <c r="L12" s="235"/>
      <c r="M12" s="235"/>
      <c r="N12" s="235"/>
      <c r="O12" s="235"/>
      <c r="P12" s="170"/>
      <c r="Q12" s="170"/>
      <c r="R12" s="170"/>
      <c r="S12" s="170"/>
      <c r="T12" s="170"/>
      <c r="U12" s="170"/>
      <c r="V12" s="170"/>
      <c r="W12" s="170"/>
      <c r="X12" s="170"/>
      <c r="Y12" s="368"/>
      <c r="Z12" s="368"/>
      <c r="AA12" s="368"/>
      <c r="AB12" s="368"/>
      <c r="AC12" s="368"/>
      <c r="AD12" s="34" t="s">
        <v>66</v>
      </c>
    </row>
    <row r="13" spans="1:29" ht="19.5" customHeight="1">
      <c r="A13" s="240" t="s">
        <v>115</v>
      </c>
      <c r="B13" s="221"/>
      <c r="C13" s="238"/>
      <c r="D13" s="237"/>
      <c r="E13" s="237"/>
      <c r="F13" s="237"/>
      <c r="G13" s="237"/>
      <c r="H13" s="237"/>
      <c r="I13" s="237"/>
      <c r="J13" s="237"/>
      <c r="K13" s="237"/>
      <c r="L13" s="237"/>
      <c r="M13" s="237"/>
      <c r="N13" s="237"/>
      <c r="O13" s="220"/>
      <c r="P13" s="238"/>
      <c r="Q13" s="220"/>
      <c r="R13" s="220"/>
      <c r="S13" s="220"/>
      <c r="T13" s="238"/>
      <c r="U13" s="238"/>
      <c r="V13" s="238"/>
      <c r="W13" s="220"/>
      <c r="X13" s="220"/>
      <c r="Y13" s="220"/>
      <c r="Z13" s="220"/>
      <c r="AA13" s="220"/>
      <c r="AB13" s="220"/>
      <c r="AC13" s="220"/>
    </row>
    <row r="14" spans="1:29" ht="15" customHeight="1">
      <c r="A14" s="241" t="s">
        <v>112</v>
      </c>
      <c r="B14" s="363"/>
      <c r="C14" s="363"/>
      <c r="D14" s="242"/>
      <c r="E14" s="243"/>
      <c r="F14" s="243"/>
      <c r="G14" s="1113"/>
      <c r="H14" s="1114"/>
      <c r="I14" s="1114"/>
      <c r="J14" s="1114"/>
      <c r="K14" s="1115"/>
      <c r="L14" s="243"/>
      <c r="M14" s="243"/>
      <c r="N14" s="243"/>
      <c r="O14" s="243"/>
      <c r="P14" s="243"/>
      <c r="Q14" s="243"/>
      <c r="R14" s="243"/>
      <c r="S14" s="243"/>
      <c r="T14" s="243"/>
      <c r="U14" s="243"/>
      <c r="V14" s="243"/>
      <c r="W14" s="243"/>
      <c r="X14" s="243"/>
      <c r="Y14" s="243"/>
      <c r="Z14" s="244"/>
      <c r="AA14" s="243"/>
      <c r="AB14" s="243"/>
      <c r="AC14" s="220"/>
    </row>
    <row r="15" spans="1:29" ht="13.5">
      <c r="A15" s="695" t="s">
        <v>113</v>
      </c>
      <c r="B15" s="1094" t="s">
        <v>109</v>
      </c>
      <c r="C15" s="453"/>
      <c r="D15" s="453"/>
      <c r="E15" s="453"/>
      <c r="F15" s="453"/>
      <c r="G15" s="1094" t="s">
        <v>69</v>
      </c>
      <c r="H15" s="453"/>
      <c r="I15" s="453"/>
      <c r="J15" s="453"/>
      <c r="K15" s="453"/>
      <c r="L15" s="1094" t="s">
        <v>70</v>
      </c>
      <c r="M15" s="453"/>
      <c r="N15" s="453"/>
      <c r="O15" s="453"/>
      <c r="P15" s="453"/>
      <c r="Q15" s="453"/>
      <c r="R15" s="453"/>
      <c r="S15" s="453"/>
      <c r="T15" s="453"/>
      <c r="U15" s="453"/>
      <c r="V15" s="453"/>
      <c r="W15" s="453"/>
      <c r="X15" s="453"/>
      <c r="Y15" s="453"/>
      <c r="Z15" s="453"/>
      <c r="AA15" s="453"/>
      <c r="AB15" s="693"/>
      <c r="AC15" s="246"/>
    </row>
    <row r="16" spans="1:29" ht="15.75" customHeight="1">
      <c r="A16" s="697"/>
      <c r="B16" s="697"/>
      <c r="C16" s="454"/>
      <c r="D16" s="454"/>
      <c r="E16" s="454"/>
      <c r="F16" s="454"/>
      <c r="G16" s="697"/>
      <c r="H16" s="454"/>
      <c r="I16" s="454"/>
      <c r="J16" s="454"/>
      <c r="K16" s="454"/>
      <c r="L16" s="697"/>
      <c r="M16" s="454"/>
      <c r="N16" s="454"/>
      <c r="O16" s="454"/>
      <c r="P16" s="454"/>
      <c r="Q16" s="454"/>
      <c r="R16" s="454"/>
      <c r="S16" s="454"/>
      <c r="T16" s="454"/>
      <c r="U16" s="454"/>
      <c r="V16" s="454"/>
      <c r="W16" s="454"/>
      <c r="X16" s="454"/>
      <c r="Y16" s="454"/>
      <c r="Z16" s="454"/>
      <c r="AA16" s="454"/>
      <c r="AB16" s="694"/>
      <c r="AC16" s="246"/>
    </row>
    <row r="17" spans="1:29" ht="22.5" customHeight="1">
      <c r="A17" s="247">
        <v>1</v>
      </c>
      <c r="B17" s="1104"/>
      <c r="C17" s="1105"/>
      <c r="D17" s="1105"/>
      <c r="E17" s="1105"/>
      <c r="F17" s="1106"/>
      <c r="G17" s="1107">
        <f>+Z17</f>
        <v>0</v>
      </c>
      <c r="H17" s="1108"/>
      <c r="I17" s="1108"/>
      <c r="J17" s="1108"/>
      <c r="K17" s="1108"/>
      <c r="L17" s="1109" t="s">
        <v>71</v>
      </c>
      <c r="M17" s="1110"/>
      <c r="N17" s="1111"/>
      <c r="O17" s="1110"/>
      <c r="P17" s="1110"/>
      <c r="Q17" s="1110"/>
      <c r="R17" s="369" t="s">
        <v>72</v>
      </c>
      <c r="S17" s="1112"/>
      <c r="T17" s="1112"/>
      <c r="U17" s="1112"/>
      <c r="V17" s="369" t="s">
        <v>25</v>
      </c>
      <c r="W17" s="1110"/>
      <c r="X17" s="1110"/>
      <c r="Y17" s="369" t="s">
        <v>73</v>
      </c>
      <c r="Z17" s="1102">
        <f>+S17*W17</f>
        <v>0</v>
      </c>
      <c r="AA17" s="1102"/>
      <c r="AB17" s="1103"/>
      <c r="AC17" s="246"/>
    </row>
    <row r="18" spans="1:29" ht="22.5" customHeight="1">
      <c r="A18" s="247">
        <v>2</v>
      </c>
      <c r="B18" s="1104"/>
      <c r="C18" s="1105"/>
      <c r="D18" s="1105"/>
      <c r="E18" s="1105"/>
      <c r="F18" s="1106"/>
      <c r="G18" s="1107">
        <f>+Z18</f>
        <v>0</v>
      </c>
      <c r="H18" s="1108"/>
      <c r="I18" s="1108"/>
      <c r="J18" s="1108"/>
      <c r="K18" s="1108"/>
      <c r="L18" s="1109" t="s">
        <v>71</v>
      </c>
      <c r="M18" s="1110"/>
      <c r="N18" s="1111"/>
      <c r="O18" s="1110"/>
      <c r="P18" s="1110"/>
      <c r="Q18" s="1110"/>
      <c r="R18" s="369" t="s">
        <v>72</v>
      </c>
      <c r="S18" s="1112"/>
      <c r="T18" s="1112"/>
      <c r="U18" s="1112"/>
      <c r="V18" s="369" t="s">
        <v>25</v>
      </c>
      <c r="W18" s="1110"/>
      <c r="X18" s="1110"/>
      <c r="Y18" s="369" t="s">
        <v>73</v>
      </c>
      <c r="Z18" s="1102">
        <f>+S18*W18</f>
        <v>0</v>
      </c>
      <c r="AA18" s="1102"/>
      <c r="AB18" s="1103"/>
      <c r="AC18" s="246"/>
    </row>
    <row r="19" spans="1:29" ht="22.5" customHeight="1">
      <c r="A19" s="247">
        <v>3</v>
      </c>
      <c r="B19" s="1104"/>
      <c r="C19" s="1105"/>
      <c r="D19" s="1105"/>
      <c r="E19" s="1105"/>
      <c r="F19" s="1106"/>
      <c r="G19" s="1107">
        <f>+Z19</f>
        <v>0</v>
      </c>
      <c r="H19" s="1108"/>
      <c r="I19" s="1108"/>
      <c r="J19" s="1108"/>
      <c r="K19" s="1108"/>
      <c r="L19" s="1109" t="s">
        <v>71</v>
      </c>
      <c r="M19" s="1110"/>
      <c r="N19" s="1111"/>
      <c r="O19" s="1110"/>
      <c r="P19" s="1110"/>
      <c r="Q19" s="1110"/>
      <c r="R19" s="369" t="s">
        <v>72</v>
      </c>
      <c r="S19" s="1112"/>
      <c r="T19" s="1112"/>
      <c r="U19" s="1112"/>
      <c r="V19" s="369" t="s">
        <v>25</v>
      </c>
      <c r="W19" s="1110"/>
      <c r="X19" s="1110"/>
      <c r="Y19" s="369" t="s">
        <v>73</v>
      </c>
      <c r="Z19" s="1102">
        <f>+S19*W19</f>
        <v>0</v>
      </c>
      <c r="AA19" s="1102"/>
      <c r="AB19" s="1103"/>
      <c r="AC19" s="246"/>
    </row>
    <row r="20" spans="1:29" ht="22.5" customHeight="1">
      <c r="A20" s="247">
        <v>4</v>
      </c>
      <c r="B20" s="1104"/>
      <c r="C20" s="1105"/>
      <c r="D20" s="1105"/>
      <c r="E20" s="1105"/>
      <c r="F20" s="1106"/>
      <c r="G20" s="1107">
        <f>+Z20</f>
        <v>0</v>
      </c>
      <c r="H20" s="1108"/>
      <c r="I20" s="1108"/>
      <c r="J20" s="1108"/>
      <c r="K20" s="1108"/>
      <c r="L20" s="1109" t="s">
        <v>71</v>
      </c>
      <c r="M20" s="1110"/>
      <c r="N20" s="1111"/>
      <c r="O20" s="1110"/>
      <c r="P20" s="1110"/>
      <c r="Q20" s="1110"/>
      <c r="R20" s="369" t="s">
        <v>72</v>
      </c>
      <c r="S20" s="1112"/>
      <c r="T20" s="1112"/>
      <c r="U20" s="1112"/>
      <c r="V20" s="369" t="s">
        <v>25</v>
      </c>
      <c r="W20" s="1110"/>
      <c r="X20" s="1110"/>
      <c r="Y20" s="369" t="s">
        <v>73</v>
      </c>
      <c r="Z20" s="1102">
        <f>+S20*W20</f>
        <v>0</v>
      </c>
      <c r="AA20" s="1102"/>
      <c r="AB20" s="1103"/>
      <c r="AC20" s="246"/>
    </row>
    <row r="21" spans="1:29" ht="18" customHeight="1">
      <c r="A21" s="1094" t="s">
        <v>77</v>
      </c>
      <c r="B21" s="453"/>
      <c r="C21" s="453"/>
      <c r="D21" s="453"/>
      <c r="E21" s="453"/>
      <c r="F21" s="693"/>
      <c r="G21" s="1095">
        <f>SUM(G17:K20)</f>
        <v>0</v>
      </c>
      <c r="H21" s="1096"/>
      <c r="I21" s="1096"/>
      <c r="J21" s="1096"/>
      <c r="K21" s="1097"/>
      <c r="L21" s="691"/>
      <c r="M21" s="535"/>
      <c r="N21" s="535"/>
      <c r="O21" s="535"/>
      <c r="P21" s="535"/>
      <c r="Q21" s="535"/>
      <c r="R21" s="535"/>
      <c r="S21" s="535"/>
      <c r="T21" s="535"/>
      <c r="U21" s="535"/>
      <c r="V21" s="535"/>
      <c r="W21" s="535"/>
      <c r="X21" s="535"/>
      <c r="Y21" s="535"/>
      <c r="Z21" s="535"/>
      <c r="AA21" s="535"/>
      <c r="AB21" s="669"/>
      <c r="AC21" s="234"/>
    </row>
    <row r="22" spans="1:29" ht="18" customHeight="1">
      <c r="A22" s="697"/>
      <c r="B22" s="454"/>
      <c r="C22" s="454"/>
      <c r="D22" s="454"/>
      <c r="E22" s="454"/>
      <c r="F22" s="694"/>
      <c r="G22" s="1098"/>
      <c r="H22" s="1099"/>
      <c r="I22" s="1099"/>
      <c r="J22" s="1099"/>
      <c r="K22" s="1100"/>
      <c r="L22" s="649"/>
      <c r="M22" s="650"/>
      <c r="N22" s="650"/>
      <c r="O22" s="650"/>
      <c r="P22" s="650"/>
      <c r="Q22" s="650"/>
      <c r="R22" s="650"/>
      <c r="S22" s="650"/>
      <c r="T22" s="650"/>
      <c r="U22" s="650"/>
      <c r="V22" s="650"/>
      <c r="W22" s="650"/>
      <c r="X22" s="650"/>
      <c r="Y22" s="650"/>
      <c r="Z22" s="650"/>
      <c r="AA22" s="650"/>
      <c r="AB22" s="1101"/>
      <c r="AC22" s="234"/>
    </row>
    <row r="23" spans="1:29" ht="15" customHeight="1">
      <c r="A23" s="363"/>
      <c r="B23" s="363"/>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row>
    <row r="24" spans="1:29" ht="15" customHeight="1">
      <c r="A24" s="240" t="s">
        <v>217</v>
      </c>
      <c r="B24" s="221"/>
      <c r="C24" s="238"/>
      <c r="D24" s="237"/>
      <c r="E24" s="237"/>
      <c r="F24" s="237"/>
      <c r="G24" s="237"/>
      <c r="H24" s="237"/>
      <c r="I24" s="237"/>
      <c r="J24" s="237"/>
      <c r="K24" s="237"/>
      <c r="L24" s="237"/>
      <c r="M24" s="237"/>
      <c r="N24" s="237"/>
      <c r="O24" s="220"/>
      <c r="P24" s="238"/>
      <c r="Q24" s="220"/>
      <c r="R24" s="220"/>
      <c r="S24" s="220"/>
      <c r="T24" s="238"/>
      <c r="U24" s="238"/>
      <c r="V24" s="238"/>
      <c r="W24" s="220"/>
      <c r="X24" s="220"/>
      <c r="Y24" s="220"/>
      <c r="Z24" s="220"/>
      <c r="AA24" s="220"/>
      <c r="AB24" s="220"/>
      <c r="AC24" s="220"/>
    </row>
    <row r="25" spans="1:29" ht="13.5">
      <c r="A25" s="241" t="s">
        <v>112</v>
      </c>
      <c r="B25" s="363"/>
      <c r="C25" s="363"/>
      <c r="D25" s="242"/>
      <c r="E25" s="243"/>
      <c r="F25" s="243"/>
      <c r="G25" s="1113"/>
      <c r="H25" s="1114"/>
      <c r="I25" s="1114"/>
      <c r="J25" s="1114"/>
      <c r="K25" s="1115"/>
      <c r="L25" s="243"/>
      <c r="M25" s="243"/>
      <c r="N25" s="243"/>
      <c r="O25" s="243"/>
      <c r="P25" s="243"/>
      <c r="Q25" s="243"/>
      <c r="R25" s="243"/>
      <c r="S25" s="243"/>
      <c r="T25" s="243"/>
      <c r="U25" s="243"/>
      <c r="V25" s="243"/>
      <c r="W25" s="243"/>
      <c r="X25" s="243"/>
      <c r="Y25" s="243"/>
      <c r="Z25" s="244"/>
      <c r="AA25" s="243"/>
      <c r="AB25" s="243"/>
      <c r="AC25" s="220"/>
    </row>
    <row r="26" spans="1:29" ht="13.5">
      <c r="A26" s="695" t="s">
        <v>113</v>
      </c>
      <c r="B26" s="1094" t="s">
        <v>109</v>
      </c>
      <c r="C26" s="453"/>
      <c r="D26" s="453"/>
      <c r="E26" s="453"/>
      <c r="F26" s="453"/>
      <c r="G26" s="1094" t="s">
        <v>69</v>
      </c>
      <c r="H26" s="453"/>
      <c r="I26" s="453"/>
      <c r="J26" s="453"/>
      <c r="K26" s="453"/>
      <c r="L26" s="1094" t="s">
        <v>70</v>
      </c>
      <c r="M26" s="453"/>
      <c r="N26" s="453"/>
      <c r="O26" s="453"/>
      <c r="P26" s="453"/>
      <c r="Q26" s="453"/>
      <c r="R26" s="453"/>
      <c r="S26" s="453"/>
      <c r="T26" s="453"/>
      <c r="U26" s="453"/>
      <c r="V26" s="453"/>
      <c r="W26" s="453"/>
      <c r="X26" s="453"/>
      <c r="Y26" s="453"/>
      <c r="Z26" s="453"/>
      <c r="AA26" s="453"/>
      <c r="AB26" s="693"/>
      <c r="AC26" s="246"/>
    </row>
    <row r="27" spans="1:29" ht="15.75" customHeight="1">
      <c r="A27" s="697"/>
      <c r="B27" s="697"/>
      <c r="C27" s="454"/>
      <c r="D27" s="454"/>
      <c r="E27" s="454"/>
      <c r="F27" s="454"/>
      <c r="G27" s="697"/>
      <c r="H27" s="454"/>
      <c r="I27" s="454"/>
      <c r="J27" s="454"/>
      <c r="K27" s="454"/>
      <c r="L27" s="697"/>
      <c r="M27" s="454"/>
      <c r="N27" s="454"/>
      <c r="O27" s="454"/>
      <c r="P27" s="454"/>
      <c r="Q27" s="454"/>
      <c r="R27" s="454"/>
      <c r="S27" s="454"/>
      <c r="T27" s="454"/>
      <c r="U27" s="454"/>
      <c r="V27" s="454"/>
      <c r="W27" s="454"/>
      <c r="X27" s="454"/>
      <c r="Y27" s="454"/>
      <c r="Z27" s="454"/>
      <c r="AA27" s="454"/>
      <c r="AB27" s="694"/>
      <c r="AC27" s="246"/>
    </row>
    <row r="28" spans="1:29" ht="21" customHeight="1">
      <c r="A28" s="247">
        <v>1</v>
      </c>
      <c r="B28" s="1104"/>
      <c r="C28" s="1105"/>
      <c r="D28" s="1105"/>
      <c r="E28" s="1105"/>
      <c r="F28" s="1106"/>
      <c r="G28" s="1107">
        <f>+Z28</f>
        <v>0</v>
      </c>
      <c r="H28" s="1108"/>
      <c r="I28" s="1108"/>
      <c r="J28" s="1108"/>
      <c r="K28" s="1108"/>
      <c r="L28" s="1109" t="s">
        <v>71</v>
      </c>
      <c r="M28" s="1110"/>
      <c r="N28" s="1111"/>
      <c r="O28" s="1110"/>
      <c r="P28" s="1110"/>
      <c r="Q28" s="1110"/>
      <c r="R28" s="369" t="s">
        <v>72</v>
      </c>
      <c r="S28" s="1112"/>
      <c r="T28" s="1112"/>
      <c r="U28" s="1112"/>
      <c r="V28" s="369" t="s">
        <v>25</v>
      </c>
      <c r="W28" s="1110"/>
      <c r="X28" s="1110"/>
      <c r="Y28" s="369" t="s">
        <v>73</v>
      </c>
      <c r="Z28" s="1102">
        <f>+S28*W28</f>
        <v>0</v>
      </c>
      <c r="AA28" s="1102"/>
      <c r="AB28" s="1103"/>
      <c r="AC28" s="246"/>
    </row>
    <row r="29" spans="1:29" ht="21" customHeight="1">
      <c r="A29" s="247">
        <v>2</v>
      </c>
      <c r="B29" s="1104"/>
      <c r="C29" s="1105"/>
      <c r="D29" s="1105"/>
      <c r="E29" s="1105"/>
      <c r="F29" s="1106"/>
      <c r="G29" s="1107">
        <f>+Z29</f>
        <v>0</v>
      </c>
      <c r="H29" s="1108"/>
      <c r="I29" s="1108"/>
      <c r="J29" s="1108"/>
      <c r="K29" s="1108"/>
      <c r="L29" s="1109" t="s">
        <v>71</v>
      </c>
      <c r="M29" s="1110"/>
      <c r="N29" s="1111"/>
      <c r="O29" s="1110"/>
      <c r="P29" s="1110"/>
      <c r="Q29" s="1110"/>
      <c r="R29" s="369" t="s">
        <v>72</v>
      </c>
      <c r="S29" s="1112"/>
      <c r="T29" s="1112"/>
      <c r="U29" s="1112"/>
      <c r="V29" s="369" t="s">
        <v>25</v>
      </c>
      <c r="W29" s="1110"/>
      <c r="X29" s="1110"/>
      <c r="Y29" s="369" t="s">
        <v>73</v>
      </c>
      <c r="Z29" s="1102">
        <f>+S29*W29</f>
        <v>0</v>
      </c>
      <c r="AA29" s="1102"/>
      <c r="AB29" s="1103"/>
      <c r="AC29" s="246"/>
    </row>
    <row r="30" spans="1:29" ht="21" customHeight="1">
      <c r="A30" s="247">
        <v>3</v>
      </c>
      <c r="B30" s="1104"/>
      <c r="C30" s="1105"/>
      <c r="D30" s="1105"/>
      <c r="E30" s="1105"/>
      <c r="F30" s="1106"/>
      <c r="G30" s="1107">
        <f>+Z30</f>
        <v>0</v>
      </c>
      <c r="H30" s="1108"/>
      <c r="I30" s="1108"/>
      <c r="J30" s="1108"/>
      <c r="K30" s="1108"/>
      <c r="L30" s="1109" t="s">
        <v>71</v>
      </c>
      <c r="M30" s="1110"/>
      <c r="N30" s="1111"/>
      <c r="O30" s="1110"/>
      <c r="P30" s="1110"/>
      <c r="Q30" s="1110"/>
      <c r="R30" s="369" t="s">
        <v>72</v>
      </c>
      <c r="S30" s="1112"/>
      <c r="T30" s="1112"/>
      <c r="U30" s="1112"/>
      <c r="V30" s="369" t="s">
        <v>25</v>
      </c>
      <c r="W30" s="1110"/>
      <c r="X30" s="1110"/>
      <c r="Y30" s="369" t="s">
        <v>73</v>
      </c>
      <c r="Z30" s="1102">
        <f>+S30*W30</f>
        <v>0</v>
      </c>
      <c r="AA30" s="1102"/>
      <c r="AB30" s="1103"/>
      <c r="AC30" s="246"/>
    </row>
    <row r="31" spans="1:29" ht="21" customHeight="1">
      <c r="A31" s="247">
        <v>4</v>
      </c>
      <c r="B31" s="1104"/>
      <c r="C31" s="1105"/>
      <c r="D31" s="1105"/>
      <c r="E31" s="1105"/>
      <c r="F31" s="1106"/>
      <c r="G31" s="1107">
        <f>+Z31</f>
        <v>0</v>
      </c>
      <c r="H31" s="1108"/>
      <c r="I31" s="1108"/>
      <c r="J31" s="1108"/>
      <c r="K31" s="1108"/>
      <c r="L31" s="1109" t="s">
        <v>71</v>
      </c>
      <c r="M31" s="1110"/>
      <c r="N31" s="1111"/>
      <c r="O31" s="1110"/>
      <c r="P31" s="1110"/>
      <c r="Q31" s="1110"/>
      <c r="R31" s="369" t="s">
        <v>72</v>
      </c>
      <c r="S31" s="1112"/>
      <c r="T31" s="1112"/>
      <c r="U31" s="1112"/>
      <c r="V31" s="369" t="s">
        <v>25</v>
      </c>
      <c r="W31" s="1110"/>
      <c r="X31" s="1110"/>
      <c r="Y31" s="369" t="s">
        <v>73</v>
      </c>
      <c r="Z31" s="1102">
        <f>+S31*W31</f>
        <v>0</v>
      </c>
      <c r="AA31" s="1102"/>
      <c r="AB31" s="1103"/>
      <c r="AC31" s="246"/>
    </row>
    <row r="32" spans="1:29" ht="20.25" customHeight="1">
      <c r="A32" s="1094" t="s">
        <v>77</v>
      </c>
      <c r="B32" s="453"/>
      <c r="C32" s="453"/>
      <c r="D32" s="453"/>
      <c r="E32" s="453"/>
      <c r="F32" s="693"/>
      <c r="G32" s="1095">
        <f>SUM(G28:K31)</f>
        <v>0</v>
      </c>
      <c r="H32" s="1096"/>
      <c r="I32" s="1096"/>
      <c r="J32" s="1096"/>
      <c r="K32" s="1097"/>
      <c r="L32" s="691"/>
      <c r="M32" s="535"/>
      <c r="N32" s="535"/>
      <c r="O32" s="535"/>
      <c r="P32" s="535"/>
      <c r="Q32" s="535"/>
      <c r="R32" s="535"/>
      <c r="S32" s="535"/>
      <c r="T32" s="535"/>
      <c r="U32" s="535"/>
      <c r="V32" s="535"/>
      <c r="W32" s="535"/>
      <c r="X32" s="535"/>
      <c r="Y32" s="535"/>
      <c r="Z32" s="535"/>
      <c r="AA32" s="535"/>
      <c r="AB32" s="669"/>
      <c r="AC32" s="234"/>
    </row>
    <row r="33" spans="1:29" ht="20.25" customHeight="1">
      <c r="A33" s="697"/>
      <c r="B33" s="454"/>
      <c r="C33" s="454"/>
      <c r="D33" s="454"/>
      <c r="E33" s="454"/>
      <c r="F33" s="694"/>
      <c r="G33" s="1098"/>
      <c r="H33" s="1099"/>
      <c r="I33" s="1099"/>
      <c r="J33" s="1099"/>
      <c r="K33" s="1100"/>
      <c r="L33" s="649"/>
      <c r="M33" s="650"/>
      <c r="N33" s="650"/>
      <c r="O33" s="650"/>
      <c r="P33" s="650"/>
      <c r="Q33" s="650"/>
      <c r="R33" s="650"/>
      <c r="S33" s="650"/>
      <c r="T33" s="650"/>
      <c r="U33" s="650"/>
      <c r="V33" s="650"/>
      <c r="W33" s="650"/>
      <c r="X33" s="650"/>
      <c r="Y33" s="650"/>
      <c r="Z33" s="650"/>
      <c r="AA33" s="650"/>
      <c r="AB33" s="1101"/>
      <c r="AC33" s="234"/>
    </row>
    <row r="34" spans="1:29" ht="15" customHeight="1">
      <c r="A34" s="360"/>
      <c r="B34" s="360"/>
      <c r="C34" s="360"/>
      <c r="D34" s="360"/>
      <c r="E34" s="360"/>
      <c r="F34" s="360"/>
      <c r="G34" s="249"/>
      <c r="H34" s="249"/>
      <c r="I34" s="249"/>
      <c r="J34" s="249"/>
      <c r="K34" s="249"/>
      <c r="L34" s="363"/>
      <c r="M34" s="363"/>
      <c r="N34" s="363"/>
      <c r="O34" s="363"/>
      <c r="P34" s="363"/>
      <c r="Q34" s="363"/>
      <c r="R34" s="363"/>
      <c r="S34" s="363"/>
      <c r="T34" s="363"/>
      <c r="U34" s="363"/>
      <c r="V34" s="363"/>
      <c r="W34" s="363"/>
      <c r="X34" s="363"/>
      <c r="Y34" s="363"/>
      <c r="Z34" s="363"/>
      <c r="AA34" s="363"/>
      <c r="AB34" s="363"/>
      <c r="AC34" s="234"/>
    </row>
    <row r="35" spans="1:29" ht="15" customHeight="1">
      <c r="A35" s="240" t="s">
        <v>218</v>
      </c>
      <c r="B35" s="221"/>
      <c r="C35" s="238"/>
      <c r="D35" s="237"/>
      <c r="E35" s="237"/>
      <c r="F35" s="237"/>
      <c r="G35" s="237"/>
      <c r="H35" s="237"/>
      <c r="I35" s="237"/>
      <c r="J35" s="237"/>
      <c r="K35" s="237"/>
      <c r="L35" s="237"/>
      <c r="M35" s="237"/>
      <c r="N35" s="237"/>
      <c r="O35" s="220"/>
      <c r="P35" s="238"/>
      <c r="Q35" s="220"/>
      <c r="R35" s="220"/>
      <c r="S35" s="220"/>
      <c r="T35" s="238"/>
      <c r="U35" s="238"/>
      <c r="V35" s="238"/>
      <c r="W35" s="220"/>
      <c r="X35" s="220"/>
      <c r="Y35" s="220"/>
      <c r="Z35" s="220"/>
      <c r="AA35" s="220"/>
      <c r="AB35" s="220"/>
      <c r="AC35" s="220"/>
    </row>
    <row r="36" spans="1:29" ht="12" customHeight="1">
      <c r="A36" s="241" t="s">
        <v>112</v>
      </c>
      <c r="B36" s="363"/>
      <c r="C36" s="363"/>
      <c r="D36" s="242"/>
      <c r="E36" s="243"/>
      <c r="F36" s="243"/>
      <c r="G36" s="1113"/>
      <c r="H36" s="1154"/>
      <c r="I36" s="1154"/>
      <c r="J36" s="1154"/>
      <c r="K36" s="1155"/>
      <c r="L36" s="243"/>
      <c r="M36" s="243"/>
      <c r="N36" s="243"/>
      <c r="O36" s="243"/>
      <c r="P36" s="243"/>
      <c r="Q36" s="243"/>
      <c r="R36" s="243"/>
      <c r="S36" s="243"/>
      <c r="T36" s="243"/>
      <c r="U36" s="243"/>
      <c r="V36" s="243"/>
      <c r="W36" s="243"/>
      <c r="X36" s="243"/>
      <c r="Y36" s="243"/>
      <c r="Z36" s="244"/>
      <c r="AA36" s="243"/>
      <c r="AB36" s="243"/>
      <c r="AC36" s="220"/>
    </row>
    <row r="37" spans="1:29" ht="13.5">
      <c r="A37" s="1156" t="s">
        <v>113</v>
      </c>
      <c r="B37" s="1094" t="s">
        <v>109</v>
      </c>
      <c r="C37" s="1140"/>
      <c r="D37" s="1140"/>
      <c r="E37" s="1140"/>
      <c r="F37" s="1141"/>
      <c r="G37" s="1094" t="s">
        <v>69</v>
      </c>
      <c r="H37" s="1140"/>
      <c r="I37" s="1140"/>
      <c r="J37" s="1140"/>
      <c r="K37" s="1141"/>
      <c r="L37" s="1094" t="s">
        <v>70</v>
      </c>
      <c r="M37" s="1140"/>
      <c r="N37" s="1140"/>
      <c r="O37" s="1140"/>
      <c r="P37" s="1140"/>
      <c r="Q37" s="1140"/>
      <c r="R37" s="1140"/>
      <c r="S37" s="1140"/>
      <c r="T37" s="1140"/>
      <c r="U37" s="1140"/>
      <c r="V37" s="1140"/>
      <c r="W37" s="1140"/>
      <c r="X37" s="1140"/>
      <c r="Y37" s="1140"/>
      <c r="Z37" s="1140"/>
      <c r="AA37" s="1140"/>
      <c r="AB37" s="1141"/>
      <c r="AC37" s="246"/>
    </row>
    <row r="38" spans="1:29" ht="15.75" customHeight="1">
      <c r="A38" s="1157"/>
      <c r="B38" s="1142"/>
      <c r="C38" s="1143"/>
      <c r="D38" s="1143"/>
      <c r="E38" s="1143"/>
      <c r="F38" s="1144"/>
      <c r="G38" s="1142"/>
      <c r="H38" s="1143"/>
      <c r="I38" s="1143"/>
      <c r="J38" s="1143"/>
      <c r="K38" s="1144"/>
      <c r="L38" s="1142"/>
      <c r="M38" s="1143"/>
      <c r="N38" s="1143"/>
      <c r="O38" s="1143"/>
      <c r="P38" s="1143"/>
      <c r="Q38" s="1143"/>
      <c r="R38" s="1143"/>
      <c r="S38" s="1143"/>
      <c r="T38" s="1143"/>
      <c r="U38" s="1143"/>
      <c r="V38" s="1143"/>
      <c r="W38" s="1143"/>
      <c r="X38" s="1143"/>
      <c r="Y38" s="1143"/>
      <c r="Z38" s="1143"/>
      <c r="AA38" s="1143"/>
      <c r="AB38" s="1144"/>
      <c r="AC38" s="246"/>
    </row>
    <row r="39" spans="1:29" ht="21" customHeight="1">
      <c r="A39" s="247">
        <v>1</v>
      </c>
      <c r="B39" s="1104"/>
      <c r="C39" s="1105"/>
      <c r="D39" s="1105"/>
      <c r="E39" s="1105"/>
      <c r="F39" s="1106"/>
      <c r="G39" s="1107">
        <f>+Z39</f>
        <v>0</v>
      </c>
      <c r="H39" s="1112"/>
      <c r="I39" s="1112"/>
      <c r="J39" s="1112"/>
      <c r="K39" s="1152"/>
      <c r="L39" s="1109" t="s">
        <v>71</v>
      </c>
      <c r="M39" s="1153"/>
      <c r="N39" s="1111"/>
      <c r="O39" s="1110"/>
      <c r="P39" s="1110"/>
      <c r="Q39" s="1110"/>
      <c r="R39" s="369" t="s">
        <v>72</v>
      </c>
      <c r="S39" s="1112"/>
      <c r="T39" s="1112"/>
      <c r="U39" s="1112"/>
      <c r="V39" s="369" t="s">
        <v>25</v>
      </c>
      <c r="W39" s="1110"/>
      <c r="X39" s="1110"/>
      <c r="Y39" s="369" t="s">
        <v>73</v>
      </c>
      <c r="Z39" s="1102">
        <f>+S39*W39</f>
        <v>0</v>
      </c>
      <c r="AA39" s="1102"/>
      <c r="AB39" s="1103"/>
      <c r="AC39" s="246"/>
    </row>
    <row r="40" spans="1:29" ht="21" customHeight="1">
      <c r="A40" s="247">
        <v>2</v>
      </c>
      <c r="B40" s="1104"/>
      <c r="C40" s="1105"/>
      <c r="D40" s="1105"/>
      <c r="E40" s="1105"/>
      <c r="F40" s="1106"/>
      <c r="G40" s="1107">
        <f>+Z40</f>
        <v>0</v>
      </c>
      <c r="H40" s="1112"/>
      <c r="I40" s="1112"/>
      <c r="J40" s="1112"/>
      <c r="K40" s="1152"/>
      <c r="L40" s="1109" t="s">
        <v>71</v>
      </c>
      <c r="M40" s="1153"/>
      <c r="N40" s="1111"/>
      <c r="O40" s="1110"/>
      <c r="P40" s="1110"/>
      <c r="Q40" s="1110"/>
      <c r="R40" s="369" t="s">
        <v>72</v>
      </c>
      <c r="S40" s="1112"/>
      <c r="T40" s="1112"/>
      <c r="U40" s="1112"/>
      <c r="V40" s="369" t="s">
        <v>25</v>
      </c>
      <c r="W40" s="1110"/>
      <c r="X40" s="1110"/>
      <c r="Y40" s="369" t="s">
        <v>73</v>
      </c>
      <c r="Z40" s="1102">
        <f>+S40*W40</f>
        <v>0</v>
      </c>
      <c r="AA40" s="1102"/>
      <c r="AB40" s="1103"/>
      <c r="AC40" s="246"/>
    </row>
    <row r="41" spans="1:29" ht="21" customHeight="1">
      <c r="A41" s="247">
        <v>3</v>
      </c>
      <c r="B41" s="1104"/>
      <c r="C41" s="1105"/>
      <c r="D41" s="1105"/>
      <c r="E41" s="1105"/>
      <c r="F41" s="1106"/>
      <c r="G41" s="1107">
        <f>+Z41</f>
        <v>0</v>
      </c>
      <c r="H41" s="1112"/>
      <c r="I41" s="1112"/>
      <c r="J41" s="1112"/>
      <c r="K41" s="1152"/>
      <c r="L41" s="1109" t="s">
        <v>71</v>
      </c>
      <c r="M41" s="1153"/>
      <c r="N41" s="1111"/>
      <c r="O41" s="1110"/>
      <c r="P41" s="1110"/>
      <c r="Q41" s="1110"/>
      <c r="R41" s="369" t="s">
        <v>72</v>
      </c>
      <c r="S41" s="1112"/>
      <c r="T41" s="1112"/>
      <c r="U41" s="1112"/>
      <c r="V41" s="369" t="s">
        <v>25</v>
      </c>
      <c r="W41" s="1110"/>
      <c r="X41" s="1110"/>
      <c r="Y41" s="369" t="s">
        <v>73</v>
      </c>
      <c r="Z41" s="1102">
        <f>+S41*W41</f>
        <v>0</v>
      </c>
      <c r="AA41" s="1102"/>
      <c r="AB41" s="1103"/>
      <c r="AC41" s="246"/>
    </row>
    <row r="42" spans="1:29" ht="21" customHeight="1">
      <c r="A42" s="247">
        <v>4</v>
      </c>
      <c r="B42" s="1104"/>
      <c r="C42" s="1105"/>
      <c r="D42" s="1105"/>
      <c r="E42" s="1105"/>
      <c r="F42" s="1106"/>
      <c r="G42" s="1107">
        <f>+Z42</f>
        <v>0</v>
      </c>
      <c r="H42" s="1112"/>
      <c r="I42" s="1112"/>
      <c r="J42" s="1112"/>
      <c r="K42" s="1152"/>
      <c r="L42" s="1109" t="s">
        <v>71</v>
      </c>
      <c r="M42" s="1153"/>
      <c r="N42" s="1111"/>
      <c r="O42" s="1110"/>
      <c r="P42" s="1110"/>
      <c r="Q42" s="1110"/>
      <c r="R42" s="369" t="s">
        <v>72</v>
      </c>
      <c r="S42" s="1112"/>
      <c r="T42" s="1112"/>
      <c r="U42" s="1112"/>
      <c r="V42" s="369" t="s">
        <v>25</v>
      </c>
      <c r="W42" s="1110"/>
      <c r="X42" s="1110"/>
      <c r="Y42" s="369" t="s">
        <v>73</v>
      </c>
      <c r="Z42" s="1102">
        <f>+S42*W42</f>
        <v>0</v>
      </c>
      <c r="AA42" s="1102"/>
      <c r="AB42" s="1103"/>
      <c r="AC42" s="246"/>
    </row>
    <row r="43" spans="1:29" ht="24.75" customHeight="1">
      <c r="A43" s="1094" t="s">
        <v>77</v>
      </c>
      <c r="B43" s="1140"/>
      <c r="C43" s="1140"/>
      <c r="D43" s="1140"/>
      <c r="E43" s="1140"/>
      <c r="F43" s="1141"/>
      <c r="G43" s="1095">
        <f>SUM(G39:K42)</f>
        <v>0</v>
      </c>
      <c r="H43" s="1145"/>
      <c r="I43" s="1145"/>
      <c r="J43" s="1145"/>
      <c r="K43" s="1146"/>
      <c r="L43" s="691"/>
      <c r="M43" s="451"/>
      <c r="N43" s="451"/>
      <c r="O43" s="451"/>
      <c r="P43" s="451"/>
      <c r="Q43" s="451"/>
      <c r="R43" s="451"/>
      <c r="S43" s="451"/>
      <c r="T43" s="451"/>
      <c r="U43" s="451"/>
      <c r="V43" s="451"/>
      <c r="W43" s="451"/>
      <c r="X43" s="451"/>
      <c r="Y43" s="451"/>
      <c r="Z43" s="451"/>
      <c r="AA43" s="451"/>
      <c r="AB43" s="1150"/>
      <c r="AC43" s="234"/>
    </row>
    <row r="44" spans="1:29" ht="24.75" customHeight="1">
      <c r="A44" s="1142"/>
      <c r="B44" s="1143"/>
      <c r="C44" s="1143"/>
      <c r="D44" s="1143"/>
      <c r="E44" s="1143"/>
      <c r="F44" s="1144"/>
      <c r="G44" s="1147"/>
      <c r="H44" s="1148"/>
      <c r="I44" s="1148"/>
      <c r="J44" s="1148"/>
      <c r="K44" s="1149"/>
      <c r="L44" s="692"/>
      <c r="M44" s="452"/>
      <c r="N44" s="452"/>
      <c r="O44" s="452"/>
      <c r="P44" s="452"/>
      <c r="Q44" s="452"/>
      <c r="R44" s="452"/>
      <c r="S44" s="452"/>
      <c r="T44" s="452"/>
      <c r="U44" s="452"/>
      <c r="V44" s="452"/>
      <c r="W44" s="452"/>
      <c r="X44" s="452"/>
      <c r="Y44" s="452"/>
      <c r="Z44" s="452"/>
      <c r="AA44" s="452"/>
      <c r="AB44" s="1151"/>
      <c r="AC44" s="234"/>
    </row>
    <row r="45" spans="1:29" ht="15" customHeight="1">
      <c r="A45" s="363" t="s">
        <v>67</v>
      </c>
      <c r="B45" s="363"/>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row>
    <row r="46" spans="1:29" ht="15" customHeight="1">
      <c r="A46" s="627" t="s">
        <v>264</v>
      </c>
      <c r="B46" s="627"/>
      <c r="C46" s="627"/>
      <c r="D46" s="627"/>
      <c r="E46" s="627"/>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363"/>
    </row>
  </sheetData>
  <sheetProtection/>
  <mergeCells count="119">
    <mergeCell ref="J8:P8"/>
    <mergeCell ref="R8:AA8"/>
    <mergeCell ref="A15:A16"/>
    <mergeCell ref="B15:F16"/>
    <mergeCell ref="G15:K16"/>
    <mergeCell ref="L15:AB16"/>
    <mergeCell ref="J10:P10"/>
    <mergeCell ref="R10:AA10"/>
    <mergeCell ref="G14:K14"/>
    <mergeCell ref="Z17:AB17"/>
    <mergeCell ref="A1:L1"/>
    <mergeCell ref="V1:AC1"/>
    <mergeCell ref="A2:AA3"/>
    <mergeCell ref="B4:W4"/>
    <mergeCell ref="R6:AA6"/>
    <mergeCell ref="B8:H8"/>
    <mergeCell ref="G18:K18"/>
    <mergeCell ref="L18:M18"/>
    <mergeCell ref="N18:Q18"/>
    <mergeCell ref="S18:U18"/>
    <mergeCell ref="W18:X18"/>
    <mergeCell ref="L17:M17"/>
    <mergeCell ref="N17:Q17"/>
    <mergeCell ref="S17:U17"/>
    <mergeCell ref="W17:X17"/>
    <mergeCell ref="Z18:AB18"/>
    <mergeCell ref="B17:F17"/>
    <mergeCell ref="G17:K17"/>
    <mergeCell ref="B19:F19"/>
    <mergeCell ref="G19:K19"/>
    <mergeCell ref="L19:M19"/>
    <mergeCell ref="N19:Q19"/>
    <mergeCell ref="S19:U19"/>
    <mergeCell ref="W19:X19"/>
    <mergeCell ref="B18:F18"/>
    <mergeCell ref="G26:K27"/>
    <mergeCell ref="L26:AB27"/>
    <mergeCell ref="Z19:AB19"/>
    <mergeCell ref="B20:F20"/>
    <mergeCell ref="G20:K20"/>
    <mergeCell ref="L20:M20"/>
    <mergeCell ref="N20:Q20"/>
    <mergeCell ref="S20:U20"/>
    <mergeCell ref="W20:X20"/>
    <mergeCell ref="Z20:AB20"/>
    <mergeCell ref="L28:M28"/>
    <mergeCell ref="N28:Q28"/>
    <mergeCell ref="S28:U28"/>
    <mergeCell ref="W28:X28"/>
    <mergeCell ref="A21:F22"/>
    <mergeCell ref="G21:K22"/>
    <mergeCell ref="L21:AB22"/>
    <mergeCell ref="G25:K25"/>
    <mergeCell ref="A26:A27"/>
    <mergeCell ref="B26:F27"/>
    <mergeCell ref="Z28:AB28"/>
    <mergeCell ref="B29:F29"/>
    <mergeCell ref="G29:K29"/>
    <mergeCell ref="L29:M29"/>
    <mergeCell ref="N29:Q29"/>
    <mergeCell ref="S29:U29"/>
    <mergeCell ref="W29:X29"/>
    <mergeCell ref="Z29:AB29"/>
    <mergeCell ref="B28:F28"/>
    <mergeCell ref="G28:K28"/>
    <mergeCell ref="B30:F30"/>
    <mergeCell ref="G30:K30"/>
    <mergeCell ref="L30:M30"/>
    <mergeCell ref="N30:Q30"/>
    <mergeCell ref="S30:U30"/>
    <mergeCell ref="W30:X30"/>
    <mergeCell ref="G37:K38"/>
    <mergeCell ref="L37:AB38"/>
    <mergeCell ref="Z30:AB30"/>
    <mergeCell ref="B31:F31"/>
    <mergeCell ref="G31:K31"/>
    <mergeCell ref="L31:M31"/>
    <mergeCell ref="N31:Q31"/>
    <mergeCell ref="S31:U31"/>
    <mergeCell ref="W31:X31"/>
    <mergeCell ref="Z31:AB31"/>
    <mergeCell ref="L39:M39"/>
    <mergeCell ref="N39:Q39"/>
    <mergeCell ref="S39:U39"/>
    <mergeCell ref="W39:X39"/>
    <mergeCell ref="A32:F33"/>
    <mergeCell ref="G32:K33"/>
    <mergeCell ref="L32:AB33"/>
    <mergeCell ref="G36:K36"/>
    <mergeCell ref="A37:A38"/>
    <mergeCell ref="B37:F38"/>
    <mergeCell ref="Z39:AB39"/>
    <mergeCell ref="B40:F40"/>
    <mergeCell ref="G40:K40"/>
    <mergeCell ref="L40:M40"/>
    <mergeCell ref="N40:Q40"/>
    <mergeCell ref="S40:U40"/>
    <mergeCell ref="W40:X40"/>
    <mergeCell ref="Z40:AB40"/>
    <mergeCell ref="B39:F39"/>
    <mergeCell ref="G39:K39"/>
    <mergeCell ref="W42:X42"/>
    <mergeCell ref="Z42:AB42"/>
    <mergeCell ref="B41:F41"/>
    <mergeCell ref="G41:K41"/>
    <mergeCell ref="L41:M41"/>
    <mergeCell ref="N41:Q41"/>
    <mergeCell ref="S41:U41"/>
    <mergeCell ref="W41:X41"/>
    <mergeCell ref="A43:F44"/>
    <mergeCell ref="G43:K44"/>
    <mergeCell ref="L43:AB44"/>
    <mergeCell ref="A46:AB46"/>
    <mergeCell ref="Z41:AB41"/>
    <mergeCell ref="B42:F42"/>
    <mergeCell ref="G42:K42"/>
    <mergeCell ref="L42:M42"/>
    <mergeCell ref="N42:Q42"/>
    <mergeCell ref="S42:U42"/>
  </mergeCells>
  <conditionalFormatting sqref="L37:Q38 L15:Q16">
    <cfRule type="cellIs" priority="2" dxfId="4" operator="equal" stopIfTrue="1">
      <formula>0</formula>
    </cfRule>
  </conditionalFormatting>
  <conditionalFormatting sqref="L26:Q27">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81" r:id="rId1"/>
</worksheet>
</file>

<file path=xl/worksheets/sheet13.xml><?xml version="1.0" encoding="utf-8"?>
<worksheet xmlns="http://schemas.openxmlformats.org/spreadsheetml/2006/main" xmlns:r="http://schemas.openxmlformats.org/officeDocument/2006/relationships">
  <sheetPr>
    <tabColor rgb="FFFF0000"/>
  </sheetPr>
  <dimension ref="A1:L19"/>
  <sheetViews>
    <sheetView zoomScaleSheetLayoutView="75" zoomScalePageLayoutView="0" workbookViewId="0" topLeftCell="A1">
      <selection activeCell="K5" sqref="K5:L5"/>
    </sheetView>
  </sheetViews>
  <sheetFormatPr defaultColWidth="9.00390625" defaultRowHeight="33" customHeight="1"/>
  <cols>
    <col min="1" max="1" width="3.25390625" style="1" customWidth="1"/>
    <col min="2" max="2" width="3.125" style="1" customWidth="1"/>
    <col min="3" max="3" width="10.625" style="1" customWidth="1"/>
    <col min="4" max="4" width="3.125" style="1" customWidth="1"/>
    <col min="5" max="5" width="10.625" style="1" customWidth="1"/>
    <col min="6" max="6" width="3.125" style="1" customWidth="1"/>
    <col min="7" max="7" width="16.625" style="1" customWidth="1"/>
    <col min="8" max="8" width="3.125" style="1" customWidth="1"/>
    <col min="9" max="9" width="15.625" style="1" customWidth="1"/>
    <col min="10" max="10" width="3.125" style="1" customWidth="1"/>
    <col min="11" max="11" width="17.375" style="1" customWidth="1"/>
    <col min="12" max="12" width="25.625" style="1" customWidth="1"/>
    <col min="13" max="16384" width="9.00390625" style="1" customWidth="1"/>
  </cols>
  <sheetData>
    <row r="1" spans="1:12" ht="22.5" customHeight="1">
      <c r="A1" s="1000" t="s">
        <v>271</v>
      </c>
      <c r="B1" s="1000"/>
      <c r="C1" s="1000"/>
      <c r="D1" s="1000"/>
      <c r="E1" s="1000"/>
      <c r="F1" s="1000"/>
      <c r="G1" s="1000"/>
      <c r="H1" s="1000"/>
      <c r="J1" s="1162" t="s">
        <v>198</v>
      </c>
      <c r="K1" s="1162"/>
      <c r="L1" s="49"/>
    </row>
    <row r="2" spans="10:12" ht="18" customHeight="1">
      <c r="J2" s="31"/>
      <c r="K2" s="31"/>
      <c r="L2" s="31"/>
    </row>
    <row r="3" spans="1:12" s="28" customFormat="1" ht="33" customHeight="1">
      <c r="A3" s="1163" t="s">
        <v>188</v>
      </c>
      <c r="B3" s="1026"/>
      <c r="C3" s="1026"/>
      <c r="D3" s="1026"/>
      <c r="E3" s="1026"/>
      <c r="F3" s="1026"/>
      <c r="G3" s="1026"/>
      <c r="H3" s="1026"/>
      <c r="I3" s="1026"/>
      <c r="J3" s="1026"/>
      <c r="K3" s="1026"/>
      <c r="L3" s="48"/>
    </row>
    <row r="4" spans="1:12" s="28" customFormat="1" ht="33" customHeight="1">
      <c r="A4" s="32"/>
      <c r="B4" s="32"/>
      <c r="C4" s="32"/>
      <c r="D4" s="32"/>
      <c r="E4" s="32"/>
      <c r="F4" s="32"/>
      <c r="G4" s="32"/>
      <c r="H4" s="32"/>
      <c r="I4" s="1087" t="s">
        <v>76</v>
      </c>
      <c r="J4" s="1087"/>
      <c r="K4" s="1087"/>
      <c r="L4" s="48"/>
    </row>
    <row r="5" spans="2:12" ht="33" customHeight="1">
      <c r="B5" s="1" t="s">
        <v>33</v>
      </c>
      <c r="C5" s="50" t="s">
        <v>22</v>
      </c>
      <c r="D5" s="1" t="s">
        <v>33</v>
      </c>
      <c r="E5" s="50" t="s">
        <v>23</v>
      </c>
      <c r="F5" s="1" t="s">
        <v>33</v>
      </c>
      <c r="G5" s="50" t="s">
        <v>59</v>
      </c>
      <c r="H5" s="1" t="s">
        <v>33</v>
      </c>
      <c r="I5" s="50" t="s">
        <v>74</v>
      </c>
      <c r="K5" s="1167" t="s">
        <v>62</v>
      </c>
      <c r="L5" s="1162"/>
    </row>
    <row r="6" spans="2:8" ht="33" customHeight="1">
      <c r="B6" s="1" t="s">
        <v>33</v>
      </c>
      <c r="C6" s="1164" t="s">
        <v>75</v>
      </c>
      <c r="D6" s="1164"/>
      <c r="E6" s="1090" t="s">
        <v>158</v>
      </c>
      <c r="F6" s="1090"/>
      <c r="G6" s="1090"/>
      <c r="H6" s="50"/>
    </row>
    <row r="8" spans="9:11" ht="33" customHeight="1">
      <c r="I8" s="2"/>
      <c r="J8" s="2"/>
      <c r="K8" s="2"/>
    </row>
    <row r="9" spans="1:11" ht="33" customHeight="1">
      <c r="A9" s="1087" t="s">
        <v>26</v>
      </c>
      <c r="B9" s="1087"/>
      <c r="C9" s="1087"/>
      <c r="D9" s="1087"/>
      <c r="E9" s="1087"/>
      <c r="F9" s="1087"/>
      <c r="G9" s="1087"/>
      <c r="H9" s="1087"/>
      <c r="I9" s="1087"/>
      <c r="J9" s="1087"/>
      <c r="K9" s="1087"/>
    </row>
    <row r="12" spans="1:11" ht="33" customHeight="1">
      <c r="A12" s="1168" t="s">
        <v>21</v>
      </c>
      <c r="B12" s="1168"/>
      <c r="C12" s="1168"/>
      <c r="D12" s="1168"/>
      <c r="E12" s="1168"/>
      <c r="F12" s="1168"/>
      <c r="G12" s="1168"/>
      <c r="H12" s="1168"/>
      <c r="I12" s="1168"/>
      <c r="J12" s="1168"/>
      <c r="K12" s="1168"/>
    </row>
    <row r="13" spans="3:12" ht="33" customHeight="1">
      <c r="C13" s="2"/>
      <c r="D13" s="2"/>
      <c r="E13" s="2"/>
      <c r="F13" s="2"/>
      <c r="G13" s="2"/>
      <c r="H13" s="2"/>
      <c r="I13" s="2"/>
      <c r="J13" s="2"/>
      <c r="K13" s="2"/>
      <c r="L13" s="2"/>
    </row>
    <row r="14" spans="4:11" ht="33" customHeight="1">
      <c r="D14" s="1165" t="s">
        <v>39</v>
      </c>
      <c r="E14" s="1166"/>
      <c r="F14" s="1166"/>
      <c r="G14" s="1166"/>
      <c r="H14" s="1166"/>
      <c r="I14" s="1166"/>
      <c r="J14" s="1166"/>
      <c r="K14" s="1166"/>
    </row>
    <row r="15" spans="4:11" ht="33" customHeight="1">
      <c r="D15" s="1165" t="s">
        <v>40</v>
      </c>
      <c r="E15" s="1165"/>
      <c r="F15" s="1165"/>
      <c r="G15" s="1165"/>
      <c r="H15" s="1165"/>
      <c r="I15" s="1165"/>
      <c r="J15" s="1165"/>
      <c r="K15" s="1165"/>
    </row>
    <row r="16" spans="4:11" ht="33" customHeight="1">
      <c r="D16" s="1165" t="s">
        <v>189</v>
      </c>
      <c r="E16" s="1166"/>
      <c r="F16" s="1166"/>
      <c r="G16" s="1166"/>
      <c r="H16" s="1166"/>
      <c r="I16" s="1166"/>
      <c r="J16" s="1166"/>
      <c r="K16" s="1166"/>
    </row>
    <row r="17" spans="4:11" ht="33" customHeight="1">
      <c r="D17" s="1165" t="s">
        <v>41</v>
      </c>
      <c r="E17" s="1165"/>
      <c r="F17" s="1165"/>
      <c r="G17" s="1165"/>
      <c r="H17" s="1165"/>
      <c r="I17" s="1165"/>
      <c r="J17" s="1165"/>
      <c r="K17" s="1165"/>
    </row>
    <row r="19" spans="7:11" ht="33" customHeight="1">
      <c r="G19" s="11"/>
      <c r="H19" s="11"/>
      <c r="I19" s="11"/>
      <c r="J19" s="11"/>
      <c r="K19" s="11"/>
    </row>
  </sheetData>
  <sheetProtection/>
  <mergeCells count="13">
    <mergeCell ref="D16:K16"/>
    <mergeCell ref="D17:K17"/>
    <mergeCell ref="K5:L5"/>
    <mergeCell ref="I4:K4"/>
    <mergeCell ref="A9:K9"/>
    <mergeCell ref="A12:K12"/>
    <mergeCell ref="D14:K14"/>
    <mergeCell ref="A1:H1"/>
    <mergeCell ref="J1:K1"/>
    <mergeCell ref="E6:G6"/>
    <mergeCell ref="A3:K3"/>
    <mergeCell ref="C6:D6"/>
    <mergeCell ref="D15:K15"/>
  </mergeCells>
  <printOptions horizontalCentered="1"/>
  <pageMargins left="0.5905511811023623" right="0.5905511811023623" top="0.7874015748031497" bottom="0.708661417322834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L75"/>
  <sheetViews>
    <sheetView showZeros="0" view="pageBreakPreview" zoomScale="50" zoomScaleSheetLayoutView="50" zoomScalePageLayoutView="0" workbookViewId="0" topLeftCell="A1">
      <selection activeCell="D72" sqref="D72:E72"/>
    </sheetView>
  </sheetViews>
  <sheetFormatPr defaultColWidth="9.00390625" defaultRowHeight="13.5"/>
  <cols>
    <col min="1" max="1" width="17.50390625" style="0" customWidth="1"/>
    <col min="2" max="2" width="10.125" style="0" customWidth="1"/>
    <col min="3" max="3" width="21.875" style="0" customWidth="1"/>
    <col min="4" max="4" width="16.75390625" style="0" customWidth="1"/>
    <col min="5" max="5" width="26.375" style="0" customWidth="1"/>
    <col min="6" max="6" width="12.875" style="0" customWidth="1"/>
  </cols>
  <sheetData>
    <row r="1" spans="1:6" ht="22.5" customHeight="1">
      <c r="A1" s="457" t="s">
        <v>270</v>
      </c>
      <c r="B1" s="457"/>
      <c r="C1" s="457"/>
      <c r="D1" s="187"/>
      <c r="E1" s="536" t="s">
        <v>192</v>
      </c>
      <c r="F1" s="536"/>
    </row>
    <row r="2" spans="1:6" ht="12" customHeight="1">
      <c r="A2" s="187"/>
      <c r="B2" s="187"/>
      <c r="C2" s="187"/>
      <c r="D2" s="187"/>
      <c r="E2" s="187"/>
      <c r="F2" s="187"/>
    </row>
    <row r="3" spans="1:6" ht="19.5" customHeight="1">
      <c r="A3" s="537" t="s">
        <v>231</v>
      </c>
      <c r="B3" s="537"/>
      <c r="C3" s="537"/>
      <c r="D3" s="273" t="s">
        <v>147</v>
      </c>
      <c r="E3" s="187" t="s">
        <v>148</v>
      </c>
      <c r="F3" s="187"/>
    </row>
    <row r="4" spans="1:6" ht="19.5" customHeight="1">
      <c r="A4" s="543" t="s">
        <v>273</v>
      </c>
      <c r="B4" s="544"/>
      <c r="C4" s="545"/>
      <c r="D4" s="356" t="s">
        <v>147</v>
      </c>
      <c r="E4" s="315"/>
      <c r="F4" s="315"/>
    </row>
    <row r="5" spans="1:6" ht="19.5" customHeight="1">
      <c r="A5" s="542" t="s">
        <v>140</v>
      </c>
      <c r="B5" s="542"/>
      <c r="C5" s="542"/>
      <c r="D5" s="273" t="s">
        <v>147</v>
      </c>
      <c r="E5" s="187" t="s">
        <v>116</v>
      </c>
      <c r="F5" s="187"/>
    </row>
    <row r="6" spans="1:6" ht="19.5" customHeight="1">
      <c r="A6" s="537" t="s">
        <v>201</v>
      </c>
      <c r="B6" s="537"/>
      <c r="C6" s="537"/>
      <c r="D6" s="273" t="s">
        <v>147</v>
      </c>
      <c r="E6" s="274"/>
      <c r="F6" s="187"/>
    </row>
    <row r="7" spans="1:6" ht="19.5" customHeight="1">
      <c r="A7" s="538" t="s">
        <v>224</v>
      </c>
      <c r="B7" s="539"/>
      <c r="C7" s="540"/>
      <c r="D7" s="273" t="s">
        <v>147</v>
      </c>
      <c r="E7" s="274"/>
      <c r="F7" s="274"/>
    </row>
    <row r="8" spans="1:6" ht="19.5" customHeight="1">
      <c r="A8" s="541"/>
      <c r="B8" s="541"/>
      <c r="C8" s="541"/>
      <c r="D8" s="245"/>
      <c r="E8" s="274"/>
      <c r="F8" s="274"/>
    </row>
    <row r="9" spans="1:6" ht="6.75" customHeight="1">
      <c r="A9" s="187"/>
      <c r="B9" s="187"/>
      <c r="C9" s="187"/>
      <c r="D9" s="207"/>
      <c r="E9" s="187"/>
      <c r="F9" s="187"/>
    </row>
    <row r="10" spans="1:10" ht="22.5" customHeight="1">
      <c r="A10" s="458" t="s">
        <v>105</v>
      </c>
      <c r="B10" s="458"/>
      <c r="C10" s="458"/>
      <c r="D10" s="458"/>
      <c r="E10" s="458"/>
      <c r="F10" s="458"/>
      <c r="G10" s="34" t="s">
        <v>63</v>
      </c>
      <c r="H10" s="55"/>
      <c r="I10" s="55"/>
      <c r="J10" s="55"/>
    </row>
    <row r="11" spans="1:12" ht="5.25" customHeight="1">
      <c r="A11" s="275"/>
      <c r="B11" s="275"/>
      <c r="C11" s="275"/>
      <c r="D11" s="275"/>
      <c r="E11" s="275"/>
      <c r="F11" s="275"/>
      <c r="G11" s="34" t="s">
        <v>64</v>
      </c>
      <c r="H11" s="55"/>
      <c r="I11" s="55"/>
      <c r="J11" s="55"/>
      <c r="K11" s="55"/>
      <c r="L11" s="55"/>
    </row>
    <row r="12" spans="1:7" ht="25.5" customHeight="1">
      <c r="A12" s="273" t="s">
        <v>29</v>
      </c>
      <c r="B12" s="519"/>
      <c r="C12" s="519"/>
      <c r="D12" s="273" t="s">
        <v>3</v>
      </c>
      <c r="E12" s="519"/>
      <c r="F12" s="519"/>
      <c r="G12" s="34" t="s">
        <v>65</v>
      </c>
    </row>
    <row r="13" spans="1:7" ht="25.5" customHeight="1">
      <c r="A13" s="207"/>
      <c r="B13" s="276"/>
      <c r="C13" s="276"/>
      <c r="D13" s="273" t="s">
        <v>82</v>
      </c>
      <c r="E13" s="546"/>
      <c r="F13" s="547"/>
      <c r="G13" s="34" t="s">
        <v>66</v>
      </c>
    </row>
    <row r="14" spans="1:12" ht="5.25" customHeight="1">
      <c r="A14" s="275"/>
      <c r="B14" s="275"/>
      <c r="C14" s="275"/>
      <c r="D14" s="275"/>
      <c r="E14" s="275"/>
      <c r="F14" s="275"/>
      <c r="G14" s="55"/>
      <c r="H14" s="55"/>
      <c r="I14" s="55"/>
      <c r="J14" s="55"/>
      <c r="K14" s="55"/>
      <c r="L14" s="55"/>
    </row>
    <row r="15" spans="1:6" ht="19.5" customHeight="1" thickBot="1">
      <c r="A15" s="187" t="s">
        <v>83</v>
      </c>
      <c r="B15" s="187"/>
      <c r="C15" s="187"/>
      <c r="D15" s="187"/>
      <c r="E15" s="187"/>
      <c r="F15" s="269" t="s">
        <v>14</v>
      </c>
    </row>
    <row r="16" spans="1:6" ht="22.5" customHeight="1">
      <c r="A16" s="548" t="s">
        <v>84</v>
      </c>
      <c r="B16" s="549"/>
      <c r="C16" s="277" t="s">
        <v>92</v>
      </c>
      <c r="D16" s="550" t="s">
        <v>85</v>
      </c>
      <c r="E16" s="551"/>
      <c r="F16" s="552"/>
    </row>
    <row r="17" spans="1:6" ht="22.5" customHeight="1">
      <c r="A17" s="553" t="s">
        <v>86</v>
      </c>
      <c r="B17" s="554"/>
      <c r="C17" s="278"/>
      <c r="D17" s="555"/>
      <c r="E17" s="556"/>
      <c r="F17" s="557"/>
    </row>
    <row r="18" spans="1:6" ht="22.5" customHeight="1" thickBot="1">
      <c r="A18" s="558" t="s">
        <v>87</v>
      </c>
      <c r="B18" s="559"/>
      <c r="C18" s="279"/>
      <c r="D18" s="560"/>
      <c r="E18" s="561"/>
      <c r="F18" s="562"/>
    </row>
    <row r="19" spans="1:6" ht="22.5" customHeight="1" thickBot="1" thickTop="1">
      <c r="A19" s="563" t="s">
        <v>24</v>
      </c>
      <c r="B19" s="564"/>
      <c r="C19" s="280">
        <f>SUM(C17:C18)</f>
        <v>0</v>
      </c>
      <c r="D19" s="565"/>
      <c r="E19" s="566"/>
      <c r="F19" s="567"/>
    </row>
    <row r="20" spans="1:6" ht="12.75" customHeight="1">
      <c r="A20" s="187"/>
      <c r="B20" s="187"/>
      <c r="C20" s="187"/>
      <c r="D20" s="187"/>
      <c r="E20" s="187"/>
      <c r="F20" s="187"/>
    </row>
    <row r="21" spans="1:6" ht="19.5" customHeight="1" thickBot="1">
      <c r="A21" s="187" t="s">
        <v>88</v>
      </c>
      <c r="B21" s="187"/>
      <c r="C21" s="187"/>
      <c r="D21" s="187"/>
      <c r="E21" s="187"/>
      <c r="F21" s="269" t="s">
        <v>14</v>
      </c>
    </row>
    <row r="22" spans="1:6" ht="19.5" customHeight="1">
      <c r="A22" s="548" t="s">
        <v>84</v>
      </c>
      <c r="B22" s="549"/>
      <c r="C22" s="277" t="s">
        <v>92</v>
      </c>
      <c r="D22" s="550" t="s">
        <v>94</v>
      </c>
      <c r="E22" s="551"/>
      <c r="F22" s="552"/>
    </row>
    <row r="23" spans="1:6" ht="17.25" customHeight="1">
      <c r="A23" s="568" t="s">
        <v>265</v>
      </c>
      <c r="B23" s="569"/>
      <c r="C23" s="574">
        <f>SUM(F23:F27)</f>
        <v>0</v>
      </c>
      <c r="D23" s="534" t="s">
        <v>232</v>
      </c>
      <c r="E23" s="535"/>
      <c r="F23" s="281"/>
    </row>
    <row r="24" spans="1:10" ht="17.25" customHeight="1">
      <c r="A24" s="570"/>
      <c r="B24" s="571"/>
      <c r="C24" s="575"/>
      <c r="D24" s="520" t="s">
        <v>273</v>
      </c>
      <c r="E24" s="521"/>
      <c r="F24" s="282"/>
      <c r="H24" s="158"/>
      <c r="I24" s="158"/>
      <c r="J24" s="158"/>
    </row>
    <row r="25" spans="1:6" ht="17.25" customHeight="1">
      <c r="A25" s="570"/>
      <c r="B25" s="571"/>
      <c r="C25" s="575"/>
      <c r="D25" s="520" t="s">
        <v>140</v>
      </c>
      <c r="E25" s="521"/>
      <c r="F25" s="283"/>
    </row>
    <row r="26" spans="1:6" ht="17.25" customHeight="1">
      <c r="A26" s="570"/>
      <c r="B26" s="571"/>
      <c r="C26" s="575"/>
      <c r="D26" s="331" t="s">
        <v>219</v>
      </c>
      <c r="E26" s="332"/>
      <c r="F26" s="283"/>
    </row>
    <row r="27" spans="1:6" ht="17.25" customHeight="1">
      <c r="A27" s="572"/>
      <c r="B27" s="573"/>
      <c r="C27" s="576"/>
      <c r="D27" s="577" t="s">
        <v>224</v>
      </c>
      <c r="E27" s="578"/>
      <c r="F27" s="284"/>
    </row>
    <row r="28" spans="1:6" ht="17.25" customHeight="1">
      <c r="A28" s="579" t="s">
        <v>93</v>
      </c>
      <c r="B28" s="525"/>
      <c r="C28" s="574">
        <f>SUM(F28:F32)</f>
        <v>0</v>
      </c>
      <c r="D28" s="534" t="s">
        <v>232</v>
      </c>
      <c r="E28" s="535"/>
      <c r="F28" s="281"/>
    </row>
    <row r="29" spans="1:6" ht="17.25" customHeight="1">
      <c r="A29" s="528"/>
      <c r="B29" s="527"/>
      <c r="C29" s="575"/>
      <c r="D29" s="520" t="s">
        <v>273</v>
      </c>
      <c r="E29" s="521"/>
      <c r="F29" s="282"/>
    </row>
    <row r="30" spans="1:6" ht="17.25" customHeight="1">
      <c r="A30" s="528"/>
      <c r="B30" s="527"/>
      <c r="C30" s="575"/>
      <c r="D30" s="520" t="s">
        <v>140</v>
      </c>
      <c r="E30" s="521"/>
      <c r="F30" s="282"/>
    </row>
    <row r="31" spans="1:6" ht="17.25" customHeight="1">
      <c r="A31" s="528"/>
      <c r="B31" s="527"/>
      <c r="C31" s="575"/>
      <c r="D31" s="331" t="s">
        <v>219</v>
      </c>
      <c r="E31" s="332"/>
      <c r="F31" s="282"/>
    </row>
    <row r="32" spans="1:6" ht="17.25" customHeight="1">
      <c r="A32" s="529"/>
      <c r="B32" s="530"/>
      <c r="C32" s="576"/>
      <c r="D32" s="577" t="s">
        <v>224</v>
      </c>
      <c r="E32" s="578"/>
      <c r="F32" s="282"/>
    </row>
    <row r="33" spans="1:6" ht="17.25" customHeight="1">
      <c r="A33" s="580" t="s">
        <v>266</v>
      </c>
      <c r="B33" s="581"/>
      <c r="C33" s="531">
        <f>SUM(F33:F37)</f>
        <v>0</v>
      </c>
      <c r="D33" s="534" t="s">
        <v>232</v>
      </c>
      <c r="E33" s="535"/>
      <c r="F33" s="285"/>
    </row>
    <row r="34" spans="1:6" ht="17.25" customHeight="1">
      <c r="A34" s="582"/>
      <c r="B34" s="583"/>
      <c r="C34" s="532"/>
      <c r="D34" s="520" t="s">
        <v>273</v>
      </c>
      <c r="E34" s="521"/>
      <c r="F34" s="286"/>
    </row>
    <row r="35" spans="1:6" ht="17.25" customHeight="1">
      <c r="A35" s="582"/>
      <c r="B35" s="583"/>
      <c r="C35" s="532"/>
      <c r="D35" s="520" t="s">
        <v>140</v>
      </c>
      <c r="E35" s="521"/>
      <c r="F35" s="286"/>
    </row>
    <row r="36" spans="1:6" ht="17.25" customHeight="1">
      <c r="A36" s="582"/>
      <c r="B36" s="583"/>
      <c r="C36" s="532"/>
      <c r="D36" s="331" t="s">
        <v>219</v>
      </c>
      <c r="E36" s="332"/>
      <c r="F36" s="286"/>
    </row>
    <row r="37" spans="1:6" ht="17.25" customHeight="1">
      <c r="A37" s="584"/>
      <c r="B37" s="585"/>
      <c r="C37" s="533"/>
      <c r="D37" s="577" t="s">
        <v>224</v>
      </c>
      <c r="E37" s="578"/>
      <c r="F37" s="287"/>
    </row>
    <row r="38" spans="1:6" ht="17.25" customHeight="1">
      <c r="A38" s="579" t="s">
        <v>59</v>
      </c>
      <c r="B38" s="525"/>
      <c r="C38" s="531">
        <f>SUM(F38:F42)</f>
        <v>0</v>
      </c>
      <c r="D38" s="534" t="s">
        <v>232</v>
      </c>
      <c r="E38" s="535"/>
      <c r="F38" s="282"/>
    </row>
    <row r="39" spans="1:6" ht="17.25" customHeight="1">
      <c r="A39" s="528"/>
      <c r="B39" s="527"/>
      <c r="C39" s="532"/>
      <c r="D39" s="520" t="s">
        <v>273</v>
      </c>
      <c r="E39" s="521"/>
      <c r="F39" s="282"/>
    </row>
    <row r="40" spans="1:6" ht="17.25" customHeight="1">
      <c r="A40" s="528"/>
      <c r="B40" s="527"/>
      <c r="C40" s="532"/>
      <c r="D40" s="522" t="s">
        <v>140</v>
      </c>
      <c r="E40" s="523"/>
      <c r="F40" s="282"/>
    </row>
    <row r="41" spans="1:6" ht="17.25" customHeight="1">
      <c r="A41" s="528"/>
      <c r="B41" s="527"/>
      <c r="C41" s="532"/>
      <c r="D41" s="489" t="s">
        <v>181</v>
      </c>
      <c r="E41" s="500"/>
      <c r="F41" s="282"/>
    </row>
    <row r="42" spans="1:6" ht="17.25" customHeight="1">
      <c r="A42" s="529"/>
      <c r="B42" s="530"/>
      <c r="C42" s="533"/>
      <c r="D42" s="522" t="s">
        <v>224</v>
      </c>
      <c r="E42" s="523"/>
      <c r="F42" s="282"/>
    </row>
    <row r="43" spans="1:6" ht="17.25" customHeight="1">
      <c r="A43" s="579" t="s">
        <v>74</v>
      </c>
      <c r="B43" s="525"/>
      <c r="C43" s="531">
        <f>SUM(F43:F47)</f>
        <v>0</v>
      </c>
      <c r="D43" s="534" t="s">
        <v>232</v>
      </c>
      <c r="E43" s="535"/>
      <c r="F43" s="281"/>
    </row>
    <row r="44" spans="1:6" ht="17.25" customHeight="1">
      <c r="A44" s="528"/>
      <c r="B44" s="527"/>
      <c r="C44" s="532"/>
      <c r="D44" s="520" t="s">
        <v>273</v>
      </c>
      <c r="E44" s="521"/>
      <c r="F44" s="282"/>
    </row>
    <row r="45" spans="1:6" ht="17.25" customHeight="1">
      <c r="A45" s="528"/>
      <c r="B45" s="527"/>
      <c r="C45" s="532"/>
      <c r="D45" s="522" t="s">
        <v>140</v>
      </c>
      <c r="E45" s="523"/>
      <c r="F45" s="282"/>
    </row>
    <row r="46" spans="1:6" ht="17.25" customHeight="1">
      <c r="A46" s="528"/>
      <c r="B46" s="527"/>
      <c r="C46" s="532"/>
      <c r="D46" s="489" t="s">
        <v>181</v>
      </c>
      <c r="E46" s="500"/>
      <c r="F46" s="282"/>
    </row>
    <row r="47" spans="1:6" ht="17.25" customHeight="1">
      <c r="A47" s="529"/>
      <c r="B47" s="530"/>
      <c r="C47" s="533"/>
      <c r="D47" s="522" t="s">
        <v>224</v>
      </c>
      <c r="E47" s="523"/>
      <c r="F47" s="288"/>
    </row>
    <row r="48" spans="1:6" ht="17.25" customHeight="1">
      <c r="A48" s="579" t="s">
        <v>75</v>
      </c>
      <c r="B48" s="525"/>
      <c r="C48" s="531">
        <f>SUM(F48:F52)</f>
        <v>0</v>
      </c>
      <c r="D48" s="534" t="s">
        <v>232</v>
      </c>
      <c r="E48" s="535"/>
      <c r="F48" s="282"/>
    </row>
    <row r="49" spans="1:6" ht="17.25" customHeight="1">
      <c r="A49" s="528"/>
      <c r="B49" s="527"/>
      <c r="C49" s="532"/>
      <c r="D49" s="520" t="s">
        <v>273</v>
      </c>
      <c r="E49" s="521"/>
      <c r="F49" s="282"/>
    </row>
    <row r="50" spans="1:6" ht="17.25" customHeight="1">
      <c r="A50" s="528"/>
      <c r="B50" s="527"/>
      <c r="C50" s="532"/>
      <c r="D50" s="522" t="s">
        <v>140</v>
      </c>
      <c r="E50" s="523"/>
      <c r="F50" s="282"/>
    </row>
    <row r="51" spans="1:6" ht="17.25" customHeight="1">
      <c r="A51" s="528"/>
      <c r="B51" s="527"/>
      <c r="C51" s="532"/>
      <c r="D51" s="489" t="s">
        <v>181</v>
      </c>
      <c r="E51" s="500"/>
      <c r="F51" s="282"/>
    </row>
    <row r="52" spans="1:6" ht="17.25" customHeight="1">
      <c r="A52" s="529"/>
      <c r="B52" s="530"/>
      <c r="C52" s="533"/>
      <c r="D52" s="522" t="s">
        <v>224</v>
      </c>
      <c r="E52" s="523"/>
      <c r="F52" s="282"/>
    </row>
    <row r="53" spans="1:6" ht="17.25" customHeight="1">
      <c r="A53" s="524" t="s">
        <v>89</v>
      </c>
      <c r="B53" s="525"/>
      <c r="C53" s="531">
        <f>SUM(F53:F57)</f>
        <v>0</v>
      </c>
      <c r="D53" s="534" t="s">
        <v>232</v>
      </c>
      <c r="E53" s="535"/>
      <c r="F53" s="281"/>
    </row>
    <row r="54" spans="1:6" ht="17.25" customHeight="1">
      <c r="A54" s="526"/>
      <c r="B54" s="527"/>
      <c r="C54" s="532"/>
      <c r="D54" s="520" t="s">
        <v>273</v>
      </c>
      <c r="E54" s="521"/>
      <c r="F54" s="282"/>
    </row>
    <row r="55" spans="1:6" ht="17.25" customHeight="1">
      <c r="A55" s="528"/>
      <c r="B55" s="527"/>
      <c r="C55" s="532"/>
      <c r="D55" s="522" t="s">
        <v>140</v>
      </c>
      <c r="E55" s="523"/>
      <c r="F55" s="282"/>
    </row>
    <row r="56" spans="1:6" ht="17.25" customHeight="1">
      <c r="A56" s="528"/>
      <c r="B56" s="527"/>
      <c r="C56" s="532"/>
      <c r="D56" s="489" t="s">
        <v>181</v>
      </c>
      <c r="E56" s="500"/>
      <c r="F56" s="282"/>
    </row>
    <row r="57" spans="1:6" ht="17.25" customHeight="1">
      <c r="A57" s="528"/>
      <c r="B57" s="527"/>
      <c r="C57" s="533"/>
      <c r="D57" s="522" t="s">
        <v>224</v>
      </c>
      <c r="E57" s="523"/>
      <c r="F57" s="282"/>
    </row>
    <row r="58" spans="1:6" ht="17.25" customHeight="1">
      <c r="A58" s="524" t="s">
        <v>215</v>
      </c>
      <c r="B58" s="525"/>
      <c r="C58" s="531">
        <f>SUM(F58:F62)</f>
        <v>0</v>
      </c>
      <c r="D58" s="534" t="s">
        <v>232</v>
      </c>
      <c r="E58" s="535"/>
      <c r="F58" s="281"/>
    </row>
    <row r="59" spans="1:6" ht="17.25" customHeight="1">
      <c r="A59" s="526"/>
      <c r="B59" s="527"/>
      <c r="C59" s="532"/>
      <c r="D59" s="520" t="s">
        <v>273</v>
      </c>
      <c r="E59" s="521"/>
      <c r="F59" s="282"/>
    </row>
    <row r="60" spans="1:6" ht="17.25" customHeight="1">
      <c r="A60" s="528"/>
      <c r="B60" s="527"/>
      <c r="C60" s="532"/>
      <c r="D60" s="522" t="s">
        <v>140</v>
      </c>
      <c r="E60" s="523"/>
      <c r="F60" s="282"/>
    </row>
    <row r="61" spans="1:6" ht="17.25" customHeight="1">
      <c r="A61" s="528"/>
      <c r="B61" s="527"/>
      <c r="C61" s="532"/>
      <c r="D61" s="489" t="s">
        <v>181</v>
      </c>
      <c r="E61" s="500"/>
      <c r="F61" s="282"/>
    </row>
    <row r="62" spans="1:6" ht="17.25" customHeight="1">
      <c r="A62" s="529"/>
      <c r="B62" s="530"/>
      <c r="C62" s="533"/>
      <c r="D62" s="522" t="s">
        <v>224</v>
      </c>
      <c r="E62" s="523"/>
      <c r="F62" s="282"/>
    </row>
    <row r="63" spans="1:6" ht="17.25" customHeight="1">
      <c r="A63" s="526" t="s">
        <v>216</v>
      </c>
      <c r="B63" s="527"/>
      <c r="C63" s="531">
        <f>SUM(F63:F67)</f>
        <v>0</v>
      </c>
      <c r="D63" s="534" t="s">
        <v>232</v>
      </c>
      <c r="E63" s="535"/>
      <c r="F63" s="281"/>
    </row>
    <row r="64" spans="1:6" ht="17.25" customHeight="1">
      <c r="A64" s="526"/>
      <c r="B64" s="527"/>
      <c r="C64" s="532"/>
      <c r="D64" s="520" t="s">
        <v>273</v>
      </c>
      <c r="E64" s="521"/>
      <c r="F64" s="282"/>
    </row>
    <row r="65" spans="1:6" ht="17.25" customHeight="1">
      <c r="A65" s="528"/>
      <c r="B65" s="527"/>
      <c r="C65" s="532"/>
      <c r="D65" s="522" t="s">
        <v>140</v>
      </c>
      <c r="E65" s="523"/>
      <c r="F65" s="282"/>
    </row>
    <row r="66" spans="1:6" ht="17.25" customHeight="1">
      <c r="A66" s="528"/>
      <c r="B66" s="527"/>
      <c r="C66" s="532"/>
      <c r="D66" s="489" t="s">
        <v>181</v>
      </c>
      <c r="E66" s="500"/>
      <c r="F66" s="282"/>
    </row>
    <row r="67" spans="1:6" ht="17.25" customHeight="1" thickBot="1">
      <c r="A67" s="586"/>
      <c r="B67" s="587"/>
      <c r="C67" s="533"/>
      <c r="D67" s="522" t="s">
        <v>224</v>
      </c>
      <c r="E67" s="523"/>
      <c r="F67" s="282"/>
    </row>
    <row r="68" spans="1:6" ht="17.25" customHeight="1" thickTop="1">
      <c r="A68" s="590" t="s">
        <v>24</v>
      </c>
      <c r="B68" s="591"/>
      <c r="C68" s="596">
        <f>SUM(C23:C67)</f>
        <v>0</v>
      </c>
      <c r="D68" s="598" t="s">
        <v>232</v>
      </c>
      <c r="E68" s="599"/>
      <c r="F68" s="289">
        <f>F23+F28+F33+F38+F43+F48+F63+F53+F58</f>
        <v>0</v>
      </c>
    </row>
    <row r="69" spans="1:6" ht="17.25" customHeight="1">
      <c r="A69" s="592"/>
      <c r="B69" s="593"/>
      <c r="C69" s="532"/>
      <c r="D69" s="520" t="s">
        <v>273</v>
      </c>
      <c r="E69" s="521"/>
      <c r="F69" s="286">
        <f>F24+F29+F34+F40+F45+F50+F55+F60+F65</f>
        <v>0</v>
      </c>
    </row>
    <row r="70" spans="1:6" ht="17.25" customHeight="1">
      <c r="A70" s="592"/>
      <c r="B70" s="593"/>
      <c r="C70" s="532"/>
      <c r="D70" s="520" t="s">
        <v>140</v>
      </c>
      <c r="E70" s="521"/>
      <c r="F70" s="282">
        <f>F25+F30+F35+F40+F45+F50+F55+F60+F65</f>
        <v>0</v>
      </c>
    </row>
    <row r="71" spans="1:6" ht="17.25" customHeight="1">
      <c r="A71" s="592"/>
      <c r="B71" s="593"/>
      <c r="C71" s="532"/>
      <c r="D71" s="331" t="s">
        <v>219</v>
      </c>
      <c r="E71" s="336"/>
      <c r="F71" s="282">
        <f>F26+F31+F36+F41+F46+F52+F56+F62+F66</f>
        <v>0</v>
      </c>
    </row>
    <row r="72" spans="1:6" ht="17.25" customHeight="1" thickBot="1">
      <c r="A72" s="594"/>
      <c r="B72" s="595"/>
      <c r="C72" s="597"/>
      <c r="D72" s="588" t="s">
        <v>224</v>
      </c>
      <c r="E72" s="589"/>
      <c r="F72" s="312">
        <f>F27+F32+F37+F42+F47+F53+F57+F63+F67</f>
        <v>0</v>
      </c>
    </row>
    <row r="73" spans="1:6" ht="13.5" customHeight="1">
      <c r="A73" s="316" t="s">
        <v>106</v>
      </c>
      <c r="B73" s="316"/>
      <c r="C73" s="316"/>
      <c r="D73" s="187"/>
      <c r="E73" s="187"/>
      <c r="F73" s="316"/>
    </row>
    <row r="74" spans="1:6" ht="13.5" customHeight="1">
      <c r="A74" s="187" t="s">
        <v>267</v>
      </c>
      <c r="B74" s="187"/>
      <c r="C74" s="187"/>
      <c r="D74" s="187"/>
      <c r="E74" s="187"/>
      <c r="F74" s="187"/>
    </row>
    <row r="75" spans="1:6" ht="13.5" customHeight="1">
      <c r="A75" s="355" t="s">
        <v>285</v>
      </c>
      <c r="B75" s="187"/>
      <c r="C75" s="187"/>
      <c r="D75" s="187"/>
      <c r="E75" s="187"/>
      <c r="F75" s="187"/>
    </row>
  </sheetData>
  <sheetProtection/>
  <mergeCells count="88">
    <mergeCell ref="D72:E72"/>
    <mergeCell ref="D69:E69"/>
    <mergeCell ref="A68:B72"/>
    <mergeCell ref="C68:C72"/>
    <mergeCell ref="D68:E68"/>
    <mergeCell ref="D70:E70"/>
    <mergeCell ref="A63:B67"/>
    <mergeCell ref="C63:C67"/>
    <mergeCell ref="D63:E63"/>
    <mergeCell ref="D65:E65"/>
    <mergeCell ref="D66:E66"/>
    <mergeCell ref="D67:E67"/>
    <mergeCell ref="D64:E64"/>
    <mergeCell ref="A48:B52"/>
    <mergeCell ref="C48:C52"/>
    <mergeCell ref="D48:E48"/>
    <mergeCell ref="D50:E50"/>
    <mergeCell ref="D51:E51"/>
    <mergeCell ref="D52:E52"/>
    <mergeCell ref="D49:E49"/>
    <mergeCell ref="A53:B57"/>
    <mergeCell ref="A43:B47"/>
    <mergeCell ref="C43:C47"/>
    <mergeCell ref="D43:E43"/>
    <mergeCell ref="D45:E45"/>
    <mergeCell ref="D46:E46"/>
    <mergeCell ref="D47:E47"/>
    <mergeCell ref="D44:E44"/>
    <mergeCell ref="C53:C57"/>
    <mergeCell ref="D53:E53"/>
    <mergeCell ref="A38:B42"/>
    <mergeCell ref="C38:C42"/>
    <mergeCell ref="D38:E38"/>
    <mergeCell ref="D40:E40"/>
    <mergeCell ref="D41:E41"/>
    <mergeCell ref="D42:E42"/>
    <mergeCell ref="D39:E39"/>
    <mergeCell ref="A33:B37"/>
    <mergeCell ref="C33:C37"/>
    <mergeCell ref="D33:E33"/>
    <mergeCell ref="D35:E35"/>
    <mergeCell ref="D37:E37"/>
    <mergeCell ref="D34:E34"/>
    <mergeCell ref="A28:B32"/>
    <mergeCell ref="C28:C32"/>
    <mergeCell ref="D28:E28"/>
    <mergeCell ref="D30:E30"/>
    <mergeCell ref="D32:E32"/>
    <mergeCell ref="D29:E29"/>
    <mergeCell ref="A23:B27"/>
    <mergeCell ref="C23:C27"/>
    <mergeCell ref="D23:E23"/>
    <mergeCell ref="D25:E25"/>
    <mergeCell ref="D27:E27"/>
    <mergeCell ref="D24:E24"/>
    <mergeCell ref="A18:B18"/>
    <mergeCell ref="D18:F18"/>
    <mergeCell ref="A19:B19"/>
    <mergeCell ref="D19:F19"/>
    <mergeCell ref="A22:B22"/>
    <mergeCell ref="D22:F22"/>
    <mergeCell ref="B12:C12"/>
    <mergeCell ref="E12:F12"/>
    <mergeCell ref="E13:F13"/>
    <mergeCell ref="A16:B16"/>
    <mergeCell ref="D16:F16"/>
    <mergeCell ref="A17:B17"/>
    <mergeCell ref="D17:F17"/>
    <mergeCell ref="D62:E62"/>
    <mergeCell ref="E1:F1"/>
    <mergeCell ref="A3:C3"/>
    <mergeCell ref="A6:C6"/>
    <mergeCell ref="A7:C7"/>
    <mergeCell ref="A8:C8"/>
    <mergeCell ref="A5:C5"/>
    <mergeCell ref="A1:C1"/>
    <mergeCell ref="A4:C4"/>
    <mergeCell ref="A10:F10"/>
    <mergeCell ref="D59:E59"/>
    <mergeCell ref="D55:E55"/>
    <mergeCell ref="D56:E56"/>
    <mergeCell ref="D57:E57"/>
    <mergeCell ref="D54:E54"/>
    <mergeCell ref="A58:B62"/>
    <mergeCell ref="C58:C62"/>
    <mergeCell ref="D58:E58"/>
    <mergeCell ref="D60:E60"/>
    <mergeCell ref="D61:E61"/>
  </mergeCells>
  <printOptions horizontalCentered="1" verticalCentered="1"/>
  <pageMargins left="0.7874015748031497" right="0.7874015748031497" top="0.3937007874015748" bottom="0.3937007874015748" header="0.5118110236220472" footer="0.5118110236220472"/>
  <pageSetup horizontalDpi="300" verticalDpi="300" orientation="portrait" paperSize="9" scale="64" r:id="rId1"/>
</worksheet>
</file>

<file path=xl/worksheets/sheet3.xml><?xml version="1.0" encoding="utf-8"?>
<worksheet xmlns="http://schemas.openxmlformats.org/spreadsheetml/2006/main" xmlns:r="http://schemas.openxmlformats.org/officeDocument/2006/relationships">
  <sheetPr>
    <tabColor rgb="FFFF0000"/>
  </sheetPr>
  <dimension ref="A1:V44"/>
  <sheetViews>
    <sheetView view="pageBreakPreview" zoomScaleSheetLayoutView="100" zoomScalePageLayoutView="0" workbookViewId="0" topLeftCell="A1">
      <selection activeCell="H14" sqref="H14"/>
    </sheetView>
  </sheetViews>
  <sheetFormatPr defaultColWidth="9.00390625" defaultRowHeight="20.25" customHeight="1"/>
  <cols>
    <col min="1" max="1" width="3.625" style="16" customWidth="1"/>
    <col min="2" max="3" width="3.50390625" style="16" customWidth="1"/>
    <col min="4" max="4" width="8.625" style="16" customWidth="1"/>
    <col min="5" max="6" width="5.625" style="16" customWidth="1"/>
    <col min="7" max="7" width="3.875" style="16" customWidth="1"/>
    <col min="8" max="8" width="7.625" style="16" customWidth="1"/>
    <col min="9" max="10" width="4.625" style="16" customWidth="1"/>
    <col min="11" max="15" width="3.625" style="16" customWidth="1"/>
    <col min="16" max="16" width="4.75390625" style="16" customWidth="1"/>
    <col min="17" max="22" width="3.625" style="16" customWidth="1"/>
    <col min="23" max="16384" width="9.00390625" style="16" customWidth="1"/>
  </cols>
  <sheetData>
    <row r="1" spans="1:21" ht="22.5" customHeight="1">
      <c r="A1" s="628"/>
      <c r="B1" s="629"/>
      <c r="C1" s="629"/>
      <c r="D1" s="629"/>
      <c r="E1" s="629"/>
      <c r="F1" s="629"/>
      <c r="G1" s="629"/>
      <c r="H1" s="629"/>
      <c r="I1" s="630"/>
      <c r="J1" s="406"/>
      <c r="K1" s="406"/>
      <c r="L1" s="631" t="s">
        <v>300</v>
      </c>
      <c r="M1" s="632"/>
      <c r="N1" s="632"/>
      <c r="O1" s="632"/>
      <c r="P1" s="632"/>
      <c r="Q1" s="632"/>
      <c r="R1" s="632"/>
      <c r="S1" s="632"/>
      <c r="T1" s="632"/>
      <c r="U1" s="633"/>
    </row>
    <row r="2" spans="1:21" ht="20.25" customHeight="1">
      <c r="A2" s="634"/>
      <c r="B2" s="629"/>
      <c r="C2" s="629"/>
      <c r="D2" s="629"/>
      <c r="E2" s="629"/>
      <c r="F2" s="630"/>
      <c r="G2" s="406"/>
      <c r="H2" s="407"/>
      <c r="I2" s="407"/>
      <c r="J2" s="407"/>
      <c r="K2" s="406"/>
      <c r="L2" s="406"/>
      <c r="M2" s="406"/>
      <c r="N2" s="406"/>
      <c r="O2" s="406"/>
      <c r="P2" s="409"/>
      <c r="Q2" s="408"/>
      <c r="R2" s="410"/>
      <c r="S2" s="410"/>
      <c r="T2" s="410"/>
      <c r="U2" s="411"/>
    </row>
    <row r="3" spans="1:21" ht="20.25" customHeight="1">
      <c r="A3" s="406"/>
      <c r="B3" s="406"/>
      <c r="C3" s="406"/>
      <c r="D3" s="406"/>
      <c r="E3" s="406"/>
      <c r="F3" s="406"/>
      <c r="G3" s="406"/>
      <c r="H3" s="412"/>
      <c r="I3" s="412"/>
      <c r="J3" s="412"/>
      <c r="K3" s="412"/>
      <c r="L3" s="412"/>
      <c r="M3" s="412"/>
      <c r="N3" s="635" t="s">
        <v>214</v>
      </c>
      <c r="O3" s="636"/>
      <c r="P3" s="100"/>
      <c r="Q3" s="413" t="s">
        <v>2</v>
      </c>
      <c r="R3" s="100"/>
      <c r="S3" s="413" t="s">
        <v>1</v>
      </c>
      <c r="T3" s="100"/>
      <c r="U3" s="414" t="s">
        <v>0</v>
      </c>
    </row>
    <row r="4" spans="1:21" ht="20.25" customHeight="1">
      <c r="A4" s="406"/>
      <c r="B4" s="406"/>
      <c r="C4" s="406"/>
      <c r="D4" s="406"/>
      <c r="E4" s="406"/>
      <c r="F4" s="406"/>
      <c r="G4" s="406"/>
      <c r="H4" s="406"/>
      <c r="I4" s="406"/>
      <c r="J4" s="406"/>
      <c r="K4" s="406"/>
      <c r="L4" s="415"/>
      <c r="M4" s="406"/>
      <c r="N4" s="415"/>
      <c r="O4" s="406"/>
      <c r="P4" s="415"/>
      <c r="Q4" s="406"/>
      <c r="R4" s="415"/>
      <c r="S4" s="415"/>
      <c r="T4" s="415"/>
      <c r="U4" s="416"/>
    </row>
    <row r="5" spans="1:21" ht="24" customHeight="1">
      <c r="A5" s="637" t="s">
        <v>301</v>
      </c>
      <c r="B5" s="638"/>
      <c r="C5" s="638"/>
      <c r="D5" s="638"/>
      <c r="E5" s="638"/>
      <c r="F5" s="638"/>
      <c r="G5" s="638"/>
      <c r="H5" s="638"/>
      <c r="I5" s="638"/>
      <c r="J5" s="638"/>
      <c r="K5" s="638"/>
      <c r="L5" s="638"/>
      <c r="M5" s="638"/>
      <c r="N5" s="638"/>
      <c r="O5" s="638"/>
      <c r="P5" s="638"/>
      <c r="Q5" s="638"/>
      <c r="R5" s="638"/>
      <c r="S5" s="638"/>
      <c r="T5" s="638"/>
      <c r="U5" s="639"/>
    </row>
    <row r="6" spans="1:21" ht="20.25" customHeight="1">
      <c r="A6" s="417"/>
      <c r="B6" s="417"/>
      <c r="C6" s="417"/>
      <c r="D6" s="417"/>
      <c r="E6" s="417"/>
      <c r="F6" s="417"/>
      <c r="G6" s="417"/>
      <c r="H6" s="417"/>
      <c r="I6" s="417"/>
      <c r="J6" s="417"/>
      <c r="K6" s="417"/>
      <c r="L6" s="417"/>
      <c r="M6" s="417"/>
      <c r="N6" s="417"/>
      <c r="O6" s="417"/>
      <c r="P6" s="417"/>
      <c r="Q6" s="417"/>
      <c r="R6" s="417"/>
      <c r="S6" s="417"/>
      <c r="T6" s="417"/>
      <c r="U6" s="418"/>
    </row>
    <row r="7" spans="1:21" ht="34.5" customHeight="1">
      <c r="A7" s="621" t="s">
        <v>29</v>
      </c>
      <c r="B7" s="621"/>
      <c r="C7" s="621"/>
      <c r="D7" s="621"/>
      <c r="E7" s="640"/>
      <c r="F7" s="625"/>
      <c r="G7" s="625"/>
      <c r="H7" s="625"/>
      <c r="I7" s="625"/>
      <c r="J7" s="641"/>
      <c r="K7" s="621" t="s">
        <v>3</v>
      </c>
      <c r="L7" s="621"/>
      <c r="M7" s="621"/>
      <c r="N7" s="621"/>
      <c r="O7" s="642"/>
      <c r="P7" s="643"/>
      <c r="Q7" s="643"/>
      <c r="R7" s="643"/>
      <c r="S7" s="643"/>
      <c r="T7" s="643"/>
      <c r="U7" s="644"/>
    </row>
    <row r="8" spans="1:21" ht="34.5" customHeight="1">
      <c r="A8" s="419"/>
      <c r="B8" s="420"/>
      <c r="C8" s="420"/>
      <c r="D8" s="420"/>
      <c r="E8" s="420"/>
      <c r="F8" s="420"/>
      <c r="G8" s="420"/>
      <c r="H8" s="420"/>
      <c r="I8" s="420"/>
      <c r="J8" s="421"/>
      <c r="K8" s="621" t="s">
        <v>82</v>
      </c>
      <c r="L8" s="621"/>
      <c r="M8" s="621"/>
      <c r="N8" s="621"/>
      <c r="O8" s="622"/>
      <c r="P8" s="623"/>
      <c r="Q8" s="623"/>
      <c r="R8" s="623"/>
      <c r="S8" s="623"/>
      <c r="T8" s="623"/>
      <c r="U8" s="624"/>
    </row>
    <row r="9" spans="1:22" ht="20.25" customHeight="1">
      <c r="A9" s="422"/>
      <c r="B9" s="409"/>
      <c r="C9" s="409"/>
      <c r="D9" s="409"/>
      <c r="E9" s="409"/>
      <c r="F9" s="409"/>
      <c r="G9" s="409"/>
      <c r="H9" s="409"/>
      <c r="I9" s="409"/>
      <c r="J9" s="409"/>
      <c r="K9" s="410"/>
      <c r="L9" s="410"/>
      <c r="M9" s="410"/>
      <c r="N9" s="410"/>
      <c r="O9" s="410"/>
      <c r="P9" s="410"/>
      <c r="Q9" s="410"/>
      <c r="R9" s="410"/>
      <c r="S9" s="410"/>
      <c r="T9" s="410"/>
      <c r="U9" s="410"/>
      <c r="V9" s="411"/>
    </row>
    <row r="10" spans="1:21" s="34" customFormat="1" ht="19.5" customHeight="1">
      <c r="A10" s="156"/>
      <c r="B10" s="625" t="s">
        <v>151</v>
      </c>
      <c r="C10" s="625"/>
      <c r="D10" s="625"/>
      <c r="E10" s="625"/>
      <c r="F10" s="625"/>
      <c r="G10" s="625"/>
      <c r="H10" s="625"/>
      <c r="I10" s="625"/>
      <c r="J10" s="625"/>
      <c r="K10" s="625"/>
      <c r="L10" s="625"/>
      <c r="M10" s="625"/>
      <c r="N10" s="625"/>
      <c r="O10" s="625"/>
      <c r="P10" s="625"/>
      <c r="Q10" s="625"/>
      <c r="R10" s="625"/>
      <c r="S10" s="625"/>
      <c r="T10" s="625"/>
      <c r="U10" s="94"/>
    </row>
    <row r="11" spans="1:21" s="34" customFormat="1" ht="7.5" customHeight="1">
      <c r="A11" s="39"/>
      <c r="B11" s="38"/>
      <c r="C11" s="38"/>
      <c r="D11" s="38"/>
      <c r="E11" s="38"/>
      <c r="F11" s="38"/>
      <c r="G11" s="38"/>
      <c r="H11" s="38"/>
      <c r="I11" s="38"/>
      <c r="J11" s="38"/>
      <c r="K11" s="38"/>
      <c r="L11" s="38"/>
      <c r="M11" s="38"/>
      <c r="N11" s="38"/>
      <c r="O11" s="38"/>
      <c r="P11" s="38"/>
      <c r="Q11" s="38"/>
      <c r="R11" s="38"/>
      <c r="S11" s="38"/>
      <c r="U11" s="40"/>
    </row>
    <row r="12" spans="1:21" s="34" customFormat="1" ht="19.5" customHeight="1">
      <c r="A12" s="399"/>
      <c r="B12" s="400"/>
      <c r="C12" s="396" t="s">
        <v>33</v>
      </c>
      <c r="D12" s="400" t="s">
        <v>302</v>
      </c>
      <c r="E12" s="400"/>
      <c r="F12" s="400"/>
      <c r="G12" s="400"/>
      <c r="H12" s="400"/>
      <c r="I12" s="400"/>
      <c r="J12" s="396" t="s">
        <v>33</v>
      </c>
      <c r="K12" s="400" t="s">
        <v>242</v>
      </c>
      <c r="L12" s="400"/>
      <c r="M12" s="400"/>
      <c r="N12" s="400"/>
      <c r="O12" s="400"/>
      <c r="P12" s="400"/>
      <c r="Q12" s="400"/>
      <c r="R12" s="400"/>
      <c r="S12" s="400"/>
      <c r="T12" s="400"/>
      <c r="U12" s="403"/>
    </row>
    <row r="13" spans="1:21" s="34" customFormat="1" ht="7.5" customHeight="1">
      <c r="A13" s="399"/>
      <c r="B13" s="400"/>
      <c r="C13" s="396"/>
      <c r="D13" s="400"/>
      <c r="E13" s="400"/>
      <c r="F13" s="400"/>
      <c r="G13" s="400"/>
      <c r="H13" s="400"/>
      <c r="I13" s="400"/>
      <c r="J13" s="400"/>
      <c r="K13" s="400"/>
      <c r="L13" s="396"/>
      <c r="M13" s="400"/>
      <c r="N13" s="400"/>
      <c r="O13" s="400"/>
      <c r="P13" s="396"/>
      <c r="Q13" s="400"/>
      <c r="R13" s="400"/>
      <c r="S13" s="400"/>
      <c r="T13" s="400"/>
      <c r="U13" s="403"/>
    </row>
    <row r="14" spans="1:21" s="34" customFormat="1" ht="19.5" customHeight="1">
      <c r="A14" s="399"/>
      <c r="B14" s="400"/>
      <c r="C14" s="396" t="s">
        <v>33</v>
      </c>
      <c r="D14" s="400" t="s">
        <v>303</v>
      </c>
      <c r="E14" s="398"/>
      <c r="F14" s="398"/>
      <c r="G14" s="398"/>
      <c r="H14" s="398"/>
      <c r="I14" s="398"/>
      <c r="J14" s="396" t="s">
        <v>33</v>
      </c>
      <c r="K14" s="257" t="s">
        <v>244</v>
      </c>
      <c r="L14" s="398"/>
      <c r="M14" s="398"/>
      <c r="N14" s="398"/>
      <c r="O14" s="398"/>
      <c r="P14" s="398"/>
      <c r="Q14" s="398"/>
      <c r="R14" s="398"/>
      <c r="S14" s="398"/>
      <c r="T14" s="396"/>
      <c r="U14" s="403"/>
    </row>
    <row r="15" spans="1:21" s="34" customFormat="1" ht="7.5" customHeight="1">
      <c r="A15" s="399"/>
      <c r="B15" s="400"/>
      <c r="C15" s="396"/>
      <c r="D15" s="398"/>
      <c r="E15" s="398"/>
      <c r="F15" s="398"/>
      <c r="G15" s="398"/>
      <c r="H15" s="269"/>
      <c r="I15" s="398"/>
      <c r="J15" s="398"/>
      <c r="K15" s="400"/>
      <c r="L15" s="398"/>
      <c r="M15" s="398"/>
      <c r="N15" s="269"/>
      <c r="O15" s="396"/>
      <c r="P15" s="396"/>
      <c r="Q15" s="396"/>
      <c r="R15" s="396"/>
      <c r="S15" s="396"/>
      <c r="T15" s="396"/>
      <c r="U15" s="403"/>
    </row>
    <row r="16" spans="1:21" s="34" customFormat="1" ht="19.5" customHeight="1">
      <c r="A16" s="399"/>
      <c r="B16" s="400"/>
      <c r="C16" s="396" t="s">
        <v>33</v>
      </c>
      <c r="D16" s="400" t="s">
        <v>304</v>
      </c>
      <c r="E16" s="398"/>
      <c r="F16" s="398"/>
      <c r="G16" s="398"/>
      <c r="H16" s="398"/>
      <c r="I16" s="398"/>
      <c r="J16" s="396" t="s">
        <v>33</v>
      </c>
      <c r="K16" s="400" t="s">
        <v>233</v>
      </c>
      <c r="L16" s="398"/>
      <c r="M16" s="398"/>
      <c r="N16" s="398"/>
      <c r="O16" s="398"/>
      <c r="P16" s="398"/>
      <c r="Q16" s="398"/>
      <c r="R16" s="398"/>
      <c r="S16" s="398"/>
      <c r="T16" s="396"/>
      <c r="U16" s="403"/>
    </row>
    <row r="17" spans="1:21" s="34" customFormat="1" ht="7.5" customHeight="1">
      <c r="A17" s="399"/>
      <c r="B17" s="400"/>
      <c r="C17" s="396"/>
      <c r="D17" s="398"/>
      <c r="E17" s="398"/>
      <c r="F17" s="398"/>
      <c r="G17" s="398"/>
      <c r="H17" s="269"/>
      <c r="I17" s="398"/>
      <c r="J17" s="398"/>
      <c r="K17" s="400"/>
      <c r="L17" s="398"/>
      <c r="M17" s="398"/>
      <c r="N17" s="269"/>
      <c r="O17" s="396"/>
      <c r="P17" s="396"/>
      <c r="Q17" s="396"/>
      <c r="R17" s="396"/>
      <c r="S17" s="396"/>
      <c r="T17" s="396"/>
      <c r="U17" s="403"/>
    </row>
    <row r="18" spans="1:21" s="34" customFormat="1" ht="19.5" customHeight="1">
      <c r="A18" s="399"/>
      <c r="B18" s="400"/>
      <c r="C18" s="396" t="s">
        <v>33</v>
      </c>
      <c r="D18" s="626" t="s">
        <v>272</v>
      </c>
      <c r="E18" s="626"/>
      <c r="F18" s="626"/>
      <c r="G18" s="626"/>
      <c r="H18" s="626"/>
      <c r="I18" s="400"/>
      <c r="J18" s="396" t="s">
        <v>33</v>
      </c>
      <c r="K18" s="400" t="s">
        <v>292</v>
      </c>
      <c r="L18" s="400"/>
      <c r="M18" s="398"/>
      <c r="N18" s="398"/>
      <c r="O18" s="398"/>
      <c r="P18" s="398"/>
      <c r="Q18" s="398"/>
      <c r="R18" s="398"/>
      <c r="S18" s="398"/>
      <c r="T18" s="396"/>
      <c r="U18" s="403"/>
    </row>
    <row r="19" spans="1:21" s="34" customFormat="1" ht="7.5" customHeight="1">
      <c r="A19" s="399"/>
      <c r="B19" s="400"/>
      <c r="C19" s="396"/>
      <c r="D19" s="396"/>
      <c r="E19" s="396"/>
      <c r="F19" s="400"/>
      <c r="G19" s="400"/>
      <c r="H19" s="400"/>
      <c r="I19" s="400"/>
      <c r="J19" s="400"/>
      <c r="K19" s="400"/>
      <c r="L19" s="400"/>
      <c r="M19" s="400"/>
      <c r="N19" s="400"/>
      <c r="O19" s="396"/>
      <c r="P19" s="396"/>
      <c r="Q19" s="396"/>
      <c r="R19" s="396"/>
      <c r="S19" s="396"/>
      <c r="T19" s="396"/>
      <c r="U19" s="403"/>
    </row>
    <row r="20" spans="1:21" s="34" customFormat="1" ht="19.5" customHeight="1">
      <c r="A20" s="399"/>
      <c r="B20" s="400"/>
      <c r="C20" s="396" t="s">
        <v>33</v>
      </c>
      <c r="D20" s="400" t="s">
        <v>179</v>
      </c>
      <c r="E20" s="400"/>
      <c r="F20" s="400"/>
      <c r="G20" s="400"/>
      <c r="H20" s="400"/>
      <c r="I20" s="400"/>
      <c r="J20" s="396" t="s">
        <v>33</v>
      </c>
      <c r="K20" s="627" t="s">
        <v>259</v>
      </c>
      <c r="L20" s="627"/>
      <c r="M20" s="627"/>
      <c r="N20" s="627"/>
      <c r="O20" s="627"/>
      <c r="P20" s="627"/>
      <c r="Q20" s="627"/>
      <c r="R20" s="627"/>
      <c r="S20" s="627"/>
      <c r="T20" s="627"/>
      <c r="U20" s="403"/>
    </row>
    <row r="21" spans="1:21" s="34" customFormat="1" ht="6" customHeight="1">
      <c r="A21" s="399"/>
      <c r="B21" s="400"/>
      <c r="C21" s="396"/>
      <c r="D21" s="400"/>
      <c r="E21" s="400"/>
      <c r="F21" s="400"/>
      <c r="G21" s="400"/>
      <c r="H21" s="400"/>
      <c r="I21" s="400"/>
      <c r="J21" s="396"/>
      <c r="K21" s="404"/>
      <c r="L21" s="404"/>
      <c r="M21" s="404"/>
      <c r="N21" s="404"/>
      <c r="O21" s="404"/>
      <c r="P21" s="404"/>
      <c r="Q21" s="404"/>
      <c r="R21" s="404"/>
      <c r="S21" s="404"/>
      <c r="T21" s="404"/>
      <c r="U21" s="403"/>
    </row>
    <row r="22" spans="1:21" s="34" customFormat="1" ht="24" customHeight="1">
      <c r="A22" s="399"/>
      <c r="B22" s="400"/>
      <c r="C22" s="396" t="s">
        <v>33</v>
      </c>
      <c r="D22" s="626" t="s">
        <v>305</v>
      </c>
      <c r="E22" s="626"/>
      <c r="F22" s="626"/>
      <c r="G22" s="626"/>
      <c r="H22" s="400"/>
      <c r="I22" s="400"/>
      <c r="J22" s="400"/>
      <c r="K22" s="423"/>
      <c r="L22" s="423"/>
      <c r="M22" s="423"/>
      <c r="N22" s="423"/>
      <c r="O22" s="423"/>
      <c r="P22" s="423"/>
      <c r="Q22" s="423"/>
      <c r="R22" s="423"/>
      <c r="S22" s="423"/>
      <c r="T22" s="396"/>
      <c r="U22" s="403"/>
    </row>
    <row r="23" spans="1:21" s="34" customFormat="1" ht="10.5" customHeight="1">
      <c r="A23" s="401"/>
      <c r="B23" s="402"/>
      <c r="C23" s="395"/>
      <c r="D23" s="397"/>
      <c r="E23" s="397"/>
      <c r="F23" s="397"/>
      <c r="G23" s="397"/>
      <c r="H23" s="397"/>
      <c r="I23" s="397"/>
      <c r="J23" s="402"/>
      <c r="K23" s="402"/>
      <c r="L23" s="402"/>
      <c r="M23" s="402"/>
      <c r="N23" s="402"/>
      <c r="O23" s="395"/>
      <c r="P23" s="395"/>
      <c r="Q23" s="395"/>
      <c r="R23" s="395"/>
      <c r="S23" s="395"/>
      <c r="T23" s="395"/>
      <c r="U23" s="405"/>
    </row>
    <row r="24" spans="1:21" ht="20.25" customHeight="1">
      <c r="A24" s="424"/>
      <c r="B24" s="425" t="s">
        <v>149</v>
      </c>
      <c r="C24" s="426"/>
      <c r="D24" s="426"/>
      <c r="E24" s="426"/>
      <c r="F24" s="426"/>
      <c r="G24" s="426"/>
      <c r="H24" s="426"/>
      <c r="I24" s="426"/>
      <c r="J24" s="426"/>
      <c r="K24" s="426"/>
      <c r="L24" s="426"/>
      <c r="M24" s="426"/>
      <c r="N24" s="426"/>
      <c r="O24" s="426"/>
      <c r="P24" s="426"/>
      <c r="Q24" s="426"/>
      <c r="R24" s="426"/>
      <c r="S24" s="426"/>
      <c r="T24" s="426"/>
      <c r="U24" s="427"/>
    </row>
    <row r="25" spans="1:21" ht="20.25" customHeight="1">
      <c r="A25" s="428"/>
      <c r="B25" s="189"/>
      <c r="C25" s="189"/>
      <c r="D25" s="189"/>
      <c r="E25" s="189"/>
      <c r="F25" s="189"/>
      <c r="G25" s="189"/>
      <c r="H25" s="189"/>
      <c r="I25" s="189"/>
      <c r="J25" s="189"/>
      <c r="K25" s="189"/>
      <c r="L25" s="189"/>
      <c r="M25" s="189"/>
      <c r="N25" s="189"/>
      <c r="O25" s="189"/>
      <c r="P25" s="189"/>
      <c r="Q25" s="189"/>
      <c r="R25" s="189"/>
      <c r="S25" s="189"/>
      <c r="T25" s="189"/>
      <c r="U25" s="429"/>
    </row>
    <row r="26" spans="1:21" ht="20.25" customHeight="1">
      <c r="A26" s="428"/>
      <c r="B26" s="430" t="s">
        <v>306</v>
      </c>
      <c r="C26" s="189"/>
      <c r="D26" s="189"/>
      <c r="E26" s="189"/>
      <c r="F26" s="189"/>
      <c r="G26" s="189"/>
      <c r="H26" s="189"/>
      <c r="I26" s="189"/>
      <c r="J26" s="189"/>
      <c r="K26" s="189"/>
      <c r="L26" s="189"/>
      <c r="M26" s="189"/>
      <c r="N26" s="189"/>
      <c r="O26" s="189"/>
      <c r="P26" s="189"/>
      <c r="Q26" s="189"/>
      <c r="R26" s="189"/>
      <c r="S26" s="189"/>
      <c r="T26" s="189"/>
      <c r="U26" s="429"/>
    </row>
    <row r="27" spans="1:21" ht="20.25" customHeight="1">
      <c r="A27" s="189"/>
      <c r="B27" s="189"/>
      <c r="C27" s="189"/>
      <c r="D27" s="189"/>
      <c r="E27" s="189"/>
      <c r="F27" s="189"/>
      <c r="G27" s="426"/>
      <c r="H27" s="426"/>
      <c r="I27" s="426"/>
      <c r="J27" s="189"/>
      <c r="K27" s="189"/>
      <c r="L27" s="189"/>
      <c r="M27" s="189"/>
      <c r="N27" s="189"/>
      <c r="O27" s="189"/>
      <c r="P27" s="189"/>
      <c r="Q27" s="189"/>
      <c r="R27" s="189"/>
      <c r="S27" s="189"/>
      <c r="T27" s="189"/>
      <c r="U27" s="189"/>
    </row>
    <row r="28" spans="1:21" ht="20.25" customHeight="1">
      <c r="A28" s="189"/>
      <c r="B28" s="189"/>
      <c r="C28" s="189" t="s">
        <v>307</v>
      </c>
      <c r="D28" s="189"/>
      <c r="E28" s="190"/>
      <c r="F28" s="190"/>
      <c r="G28" s="190"/>
      <c r="H28" s="190"/>
      <c r="I28" s="190"/>
      <c r="J28" s="189"/>
      <c r="K28" s="189"/>
      <c r="L28" s="189"/>
      <c r="M28" s="190"/>
      <c r="N28" s="190"/>
      <c r="O28" s="190"/>
      <c r="P28" s="190"/>
      <c r="Q28" s="189"/>
      <c r="R28" s="189"/>
      <c r="S28" s="189"/>
      <c r="T28" s="189"/>
      <c r="U28" s="189"/>
    </row>
    <row r="29" spans="1:21" ht="20.25" customHeight="1">
      <c r="A29" s="189"/>
      <c r="B29" s="189"/>
      <c r="C29" s="600" t="s">
        <v>308</v>
      </c>
      <c r="D29" s="601"/>
      <c r="E29" s="608"/>
      <c r="F29" s="609"/>
      <c r="G29" s="609"/>
      <c r="H29" s="609"/>
      <c r="I29" s="610"/>
      <c r="J29" s="611" t="s">
        <v>309</v>
      </c>
      <c r="K29" s="612"/>
      <c r="L29" s="613"/>
      <c r="M29" s="614"/>
      <c r="N29" s="615"/>
      <c r="O29" s="615"/>
      <c r="P29" s="616"/>
      <c r="Q29" s="431"/>
      <c r="R29" s="189"/>
      <c r="S29" s="189"/>
      <c r="T29" s="189"/>
      <c r="U29" s="189"/>
    </row>
    <row r="30" spans="1:21" ht="20.25" customHeight="1">
      <c r="A30" s="189"/>
      <c r="B30" s="189"/>
      <c r="C30" s="600" t="s">
        <v>310</v>
      </c>
      <c r="D30" s="601"/>
      <c r="E30" s="617"/>
      <c r="F30" s="618"/>
      <c r="G30" s="432" t="s">
        <v>6</v>
      </c>
      <c r="H30" s="619"/>
      <c r="I30" s="620"/>
      <c r="J30" s="433"/>
      <c r="K30" s="426"/>
      <c r="L30" s="426"/>
      <c r="M30" s="426"/>
      <c r="N30" s="426"/>
      <c r="O30" s="426"/>
      <c r="P30" s="426"/>
      <c r="Q30" s="189"/>
      <c r="R30" s="189"/>
      <c r="S30" s="189"/>
      <c r="T30" s="189"/>
      <c r="U30" s="189"/>
    </row>
    <row r="31" spans="1:21" ht="20.25" customHeight="1">
      <c r="A31" s="189"/>
      <c r="B31" s="189"/>
      <c r="C31" s="600" t="s">
        <v>311</v>
      </c>
      <c r="D31" s="601"/>
      <c r="E31" s="602"/>
      <c r="F31" s="602"/>
      <c r="G31" s="432" t="s">
        <v>144</v>
      </c>
      <c r="H31" s="603"/>
      <c r="I31" s="604"/>
      <c r="J31" s="434"/>
      <c r="K31" s="189"/>
      <c r="L31" s="189"/>
      <c r="M31" s="189"/>
      <c r="N31" s="189"/>
      <c r="O31" s="189"/>
      <c r="P31" s="189"/>
      <c r="Q31" s="189"/>
      <c r="R31" s="189"/>
      <c r="S31" s="189"/>
      <c r="T31" s="189"/>
      <c r="U31" s="189"/>
    </row>
    <row r="32" spans="1:21" ht="20.25" customHeight="1">
      <c r="A32" s="189"/>
      <c r="B32" s="189"/>
      <c r="C32" s="434"/>
      <c r="D32" s="434"/>
      <c r="E32" s="435"/>
      <c r="F32" s="435"/>
      <c r="G32" s="435"/>
      <c r="H32" s="436"/>
      <c r="I32" s="437"/>
      <c r="J32" s="434"/>
      <c r="K32" s="189"/>
      <c r="L32" s="189"/>
      <c r="M32" s="189"/>
      <c r="N32" s="189"/>
      <c r="O32" s="189"/>
      <c r="P32" s="189"/>
      <c r="Q32" s="189"/>
      <c r="R32" s="189"/>
      <c r="S32" s="189"/>
      <c r="T32" s="189"/>
      <c r="U32" s="189"/>
    </row>
    <row r="33" spans="1:22" ht="20.25" customHeight="1">
      <c r="A33" s="424"/>
      <c r="B33" s="426" t="s">
        <v>312</v>
      </c>
      <c r="C33" s="238"/>
      <c r="D33" s="438"/>
      <c r="E33" s="438"/>
      <c r="F33" s="238"/>
      <c r="G33" s="439"/>
      <c r="H33" s="439"/>
      <c r="I33" s="439"/>
      <c r="J33" s="238"/>
      <c r="K33" s="426"/>
      <c r="L33" s="426"/>
      <c r="M33" s="426"/>
      <c r="N33" s="426"/>
      <c r="O33" s="426"/>
      <c r="P33" s="426"/>
      <c r="Q33" s="426"/>
      <c r="R33" s="426"/>
      <c r="S33" s="426"/>
      <c r="T33" s="426"/>
      <c r="U33" s="426"/>
      <c r="V33" s="411"/>
    </row>
    <row r="34" spans="1:22" ht="20.25" customHeight="1">
      <c r="A34" s="431"/>
      <c r="B34" s="189" t="s">
        <v>313</v>
      </c>
      <c r="C34" s="220"/>
      <c r="D34" s="440"/>
      <c r="E34" s="440"/>
      <c r="F34" s="220"/>
      <c r="G34" s="441"/>
      <c r="H34" s="441"/>
      <c r="I34" s="441"/>
      <c r="J34" s="220"/>
      <c r="K34" s="189"/>
      <c r="L34" s="189"/>
      <c r="M34" s="189"/>
      <c r="N34" s="189"/>
      <c r="O34" s="189"/>
      <c r="P34" s="189"/>
      <c r="Q34" s="189"/>
      <c r="R34" s="189"/>
      <c r="S34" s="189"/>
      <c r="T34" s="189"/>
      <c r="U34" s="189"/>
      <c r="V34" s="411"/>
    </row>
    <row r="35" spans="1:22" ht="20.25" customHeight="1">
      <c r="A35" s="431"/>
      <c r="B35" s="189" t="s">
        <v>314</v>
      </c>
      <c r="C35" s="220"/>
      <c r="D35" s="440"/>
      <c r="E35" s="440"/>
      <c r="F35" s="220"/>
      <c r="G35" s="441"/>
      <c r="H35" s="441"/>
      <c r="I35" s="441"/>
      <c r="J35" s="220"/>
      <c r="K35" s="189"/>
      <c r="L35" s="189"/>
      <c r="M35" s="189"/>
      <c r="N35" s="189"/>
      <c r="O35" s="189"/>
      <c r="P35" s="189"/>
      <c r="Q35" s="189"/>
      <c r="R35" s="189"/>
      <c r="S35" s="189"/>
      <c r="T35" s="189"/>
      <c r="U35" s="189"/>
      <c r="V35" s="411"/>
    </row>
    <row r="36" spans="1:22" ht="20.25" customHeight="1">
      <c r="A36" s="431"/>
      <c r="B36" s="189" t="s">
        <v>315</v>
      </c>
      <c r="C36" s="220"/>
      <c r="D36" s="440"/>
      <c r="E36" s="440"/>
      <c r="F36" s="220"/>
      <c r="G36" s="441"/>
      <c r="H36" s="441"/>
      <c r="I36" s="441"/>
      <c r="J36" s="220"/>
      <c r="K36" s="189"/>
      <c r="L36" s="189"/>
      <c r="M36" s="189"/>
      <c r="N36" s="189"/>
      <c r="O36" s="189"/>
      <c r="P36" s="189"/>
      <c r="Q36" s="189"/>
      <c r="R36" s="189"/>
      <c r="S36" s="189"/>
      <c r="T36" s="189"/>
      <c r="U36" s="189"/>
      <c r="V36" s="411"/>
    </row>
    <row r="37" spans="1:22" ht="20.25" customHeight="1">
      <c r="A37" s="431"/>
      <c r="B37" s="189"/>
      <c r="C37" s="220"/>
      <c r="D37" s="440"/>
      <c r="E37" s="440"/>
      <c r="F37" s="220"/>
      <c r="G37" s="441"/>
      <c r="H37" s="441"/>
      <c r="I37" s="441"/>
      <c r="J37" s="220"/>
      <c r="K37" s="189"/>
      <c r="L37" s="189"/>
      <c r="M37" s="189"/>
      <c r="N37" s="189"/>
      <c r="O37" s="189"/>
      <c r="P37" s="189"/>
      <c r="Q37" s="189"/>
      <c r="R37" s="189"/>
      <c r="S37" s="189"/>
      <c r="T37" s="189"/>
      <c r="U37" s="189"/>
      <c r="V37" s="411"/>
    </row>
    <row r="38" spans="1:22" ht="20.25" customHeight="1">
      <c r="A38" s="442"/>
      <c r="B38" s="443" t="s">
        <v>316</v>
      </c>
      <c r="C38" s="444"/>
      <c r="D38" s="190"/>
      <c r="E38" s="190"/>
      <c r="F38" s="190"/>
      <c r="G38" s="190"/>
      <c r="H38" s="190"/>
      <c r="I38" s="190"/>
      <c r="J38" s="190"/>
      <c r="K38" s="190"/>
      <c r="L38" s="190"/>
      <c r="M38" s="445"/>
      <c r="N38" s="446"/>
      <c r="O38" s="446"/>
      <c r="P38" s="446"/>
      <c r="Q38" s="447"/>
      <c r="R38" s="190"/>
      <c r="S38" s="190"/>
      <c r="T38" s="190"/>
      <c r="U38" s="190"/>
      <c r="V38" s="411"/>
    </row>
    <row r="39" spans="1:21" ht="20.25" customHeight="1">
      <c r="A39" s="189"/>
      <c r="B39" s="429"/>
      <c r="C39" s="605"/>
      <c r="D39" s="606"/>
      <c r="E39" s="606"/>
      <c r="F39" s="606"/>
      <c r="G39" s="606"/>
      <c r="H39" s="606"/>
      <c r="I39" s="606"/>
      <c r="J39" s="606"/>
      <c r="K39" s="606"/>
      <c r="L39" s="606"/>
      <c r="M39" s="606"/>
      <c r="N39" s="606"/>
      <c r="O39" s="606"/>
      <c r="P39" s="606"/>
      <c r="Q39" s="606"/>
      <c r="R39" s="606"/>
      <c r="S39" s="606"/>
      <c r="T39" s="606"/>
      <c r="U39" s="606"/>
    </row>
    <row r="40" spans="1:21" ht="20.25" customHeight="1">
      <c r="A40" s="448"/>
      <c r="B40" s="449"/>
      <c r="C40" s="607"/>
      <c r="D40" s="606"/>
      <c r="E40" s="606"/>
      <c r="F40" s="606"/>
      <c r="G40" s="606"/>
      <c r="H40" s="606"/>
      <c r="I40" s="606"/>
      <c r="J40" s="606"/>
      <c r="K40" s="606"/>
      <c r="L40" s="606"/>
      <c r="M40" s="606"/>
      <c r="N40" s="606"/>
      <c r="O40" s="606"/>
      <c r="P40" s="606"/>
      <c r="Q40" s="606"/>
      <c r="R40" s="606"/>
      <c r="S40" s="606"/>
      <c r="T40" s="606"/>
      <c r="U40" s="606"/>
    </row>
    <row r="41" spans="1:21" ht="20.25" customHeight="1">
      <c r="A41" s="189"/>
      <c r="B41" s="189"/>
      <c r="C41" s="426"/>
      <c r="D41" s="426"/>
      <c r="E41" s="426"/>
      <c r="F41" s="426"/>
      <c r="G41" s="426"/>
      <c r="H41" s="426"/>
      <c r="I41" s="426"/>
      <c r="J41" s="426"/>
      <c r="K41" s="426"/>
      <c r="L41" s="426"/>
      <c r="M41" s="426"/>
      <c r="N41" s="426"/>
      <c r="O41" s="426"/>
      <c r="P41" s="426"/>
      <c r="Q41" s="426"/>
      <c r="R41" s="426"/>
      <c r="S41" s="426"/>
      <c r="T41" s="426"/>
      <c r="U41" s="427"/>
    </row>
    <row r="42" spans="1:21" ht="20.25" customHeight="1">
      <c r="A42" s="189"/>
      <c r="B42" s="189" t="s">
        <v>317</v>
      </c>
      <c r="C42" s="189"/>
      <c r="D42" s="189"/>
      <c r="E42" s="189"/>
      <c r="F42" s="189"/>
      <c r="G42" s="189"/>
      <c r="H42" s="189"/>
      <c r="I42" s="189"/>
      <c r="J42" s="189"/>
      <c r="K42" s="189"/>
      <c r="L42" s="189"/>
      <c r="M42" s="189"/>
      <c r="N42" s="189"/>
      <c r="O42" s="189"/>
      <c r="P42" s="189"/>
      <c r="Q42" s="189"/>
      <c r="R42" s="189"/>
      <c r="S42" s="189"/>
      <c r="T42" s="189"/>
      <c r="U42" s="429"/>
    </row>
    <row r="43" spans="1:21" ht="20.25" customHeight="1">
      <c r="A43" s="406"/>
      <c r="B43" s="406"/>
      <c r="C43" s="406"/>
      <c r="D43" s="406"/>
      <c r="E43" s="406"/>
      <c r="F43" s="406"/>
      <c r="G43" s="406"/>
      <c r="H43" s="406"/>
      <c r="I43" s="406"/>
      <c r="J43" s="406"/>
      <c r="K43" s="406"/>
      <c r="L43" s="406"/>
      <c r="M43" s="406"/>
      <c r="N43" s="406"/>
      <c r="O43" s="406"/>
      <c r="P43" s="406"/>
      <c r="Q43" s="406"/>
      <c r="R43" s="406"/>
      <c r="S43" s="406"/>
      <c r="T43" s="406"/>
      <c r="U43" s="412"/>
    </row>
    <row r="44" spans="1:21" ht="20.25" customHeight="1">
      <c r="A44" s="409"/>
      <c r="B44" s="409"/>
      <c r="C44" s="409" t="s">
        <v>318</v>
      </c>
      <c r="D44" s="409"/>
      <c r="E44" s="409"/>
      <c r="F44" s="409"/>
      <c r="G44" s="409"/>
      <c r="H44" s="409"/>
      <c r="I44" s="409"/>
      <c r="J44" s="409"/>
      <c r="K44" s="409"/>
      <c r="L44" s="409"/>
      <c r="M44" s="409"/>
      <c r="N44" s="409"/>
      <c r="O44" s="409"/>
      <c r="P44" s="409"/>
      <c r="Q44" s="409"/>
      <c r="R44" s="409"/>
      <c r="S44" s="409"/>
      <c r="T44" s="409"/>
      <c r="U44" s="450"/>
    </row>
  </sheetData>
  <sheetProtection/>
  <mergeCells count="27">
    <mergeCell ref="A1:I1"/>
    <mergeCell ref="L1:U1"/>
    <mergeCell ref="A2:F2"/>
    <mergeCell ref="N3:O3"/>
    <mergeCell ref="A5:U5"/>
    <mergeCell ref="A7:D7"/>
    <mergeCell ref="E7:J7"/>
    <mergeCell ref="K7:N7"/>
    <mergeCell ref="O7:U7"/>
    <mergeCell ref="E30:F30"/>
    <mergeCell ref="H30:I30"/>
    <mergeCell ref="K8:N8"/>
    <mergeCell ref="O8:U8"/>
    <mergeCell ref="B10:T10"/>
    <mergeCell ref="D18:H18"/>
    <mergeCell ref="K20:T20"/>
    <mergeCell ref="D22:G22"/>
    <mergeCell ref="C31:D31"/>
    <mergeCell ref="E31:F31"/>
    <mergeCell ref="H31:I31"/>
    <mergeCell ref="C39:U39"/>
    <mergeCell ref="C40:U40"/>
    <mergeCell ref="C29:D29"/>
    <mergeCell ref="E29:I29"/>
    <mergeCell ref="J29:L29"/>
    <mergeCell ref="M29:P29"/>
    <mergeCell ref="C30:D30"/>
  </mergeCells>
  <printOptions horizontalCentered="1" verticalCentered="1"/>
  <pageMargins left="0.7874015748031497" right="0.7086614173228347" top="0.5905511811023623" bottom="0.5118110236220472" header="0.5118110236220472" footer="0.5118110236220472"/>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tabColor rgb="FF00B0F0"/>
  </sheetPr>
  <dimension ref="A1:M79"/>
  <sheetViews>
    <sheetView showZeros="0" view="pageBreakPreview" zoomScale="53" zoomScaleSheetLayoutView="53" zoomScalePageLayoutView="0" workbookViewId="0" topLeftCell="A1">
      <selection activeCell="D72" sqref="D72"/>
    </sheetView>
  </sheetViews>
  <sheetFormatPr defaultColWidth="9.00390625" defaultRowHeight="13.5"/>
  <cols>
    <col min="1" max="1" width="17.50390625" style="34" customWidth="1"/>
    <col min="2" max="2" width="10.125" style="34" customWidth="1"/>
    <col min="3" max="3" width="2.75390625" style="34" customWidth="1"/>
    <col min="4" max="4" width="22.25390625" style="34" customWidth="1"/>
    <col min="5" max="5" width="4.625" style="34" customWidth="1"/>
    <col min="6" max="6" width="15.50390625" style="34" customWidth="1"/>
    <col min="7" max="7" width="26.50390625" style="34" customWidth="1"/>
    <col min="8" max="8" width="16.625" style="34" customWidth="1"/>
    <col min="9" max="16384" width="9.00390625" style="34" customWidth="1"/>
  </cols>
  <sheetData>
    <row r="1" spans="1:8" ht="25.5" customHeight="1">
      <c r="A1" s="457" t="s">
        <v>270</v>
      </c>
      <c r="B1" s="457"/>
      <c r="C1" s="457"/>
      <c r="D1" s="457"/>
      <c r="E1" s="187"/>
      <c r="F1" s="187"/>
      <c r="G1" s="652" t="s">
        <v>193</v>
      </c>
      <c r="H1" s="652"/>
    </row>
    <row r="2" spans="1:8" ht="6" customHeight="1">
      <c r="A2" s="290"/>
      <c r="B2" s="290"/>
      <c r="C2" s="290"/>
      <c r="D2" s="187"/>
      <c r="E2" s="187"/>
      <c r="F2" s="187"/>
      <c r="G2" s="291"/>
      <c r="H2" s="291"/>
    </row>
    <row r="3" spans="1:8" ht="22.5" customHeight="1">
      <c r="A3" s="653" t="s">
        <v>231</v>
      </c>
      <c r="B3" s="654"/>
      <c r="C3" s="654"/>
      <c r="D3" s="654"/>
      <c r="E3" s="655"/>
      <c r="F3" s="273" t="s">
        <v>135</v>
      </c>
      <c r="G3" s="187" t="s">
        <v>148</v>
      </c>
      <c r="H3" s="269"/>
    </row>
    <row r="4" spans="1:8" ht="22.5" customHeight="1">
      <c r="A4" s="543" t="s">
        <v>273</v>
      </c>
      <c r="B4" s="544"/>
      <c r="C4" s="544"/>
      <c r="D4" s="544"/>
      <c r="E4" s="545"/>
      <c r="F4" s="273" t="s">
        <v>135</v>
      </c>
      <c r="G4" s="332" t="s">
        <v>116</v>
      </c>
      <c r="H4" s="269"/>
    </row>
    <row r="5" spans="1:8" ht="22.5" customHeight="1">
      <c r="A5" s="653" t="s">
        <v>140</v>
      </c>
      <c r="B5" s="654"/>
      <c r="C5" s="654"/>
      <c r="D5" s="654"/>
      <c r="E5" s="655"/>
      <c r="F5" s="273" t="s">
        <v>135</v>
      </c>
      <c r="G5" s="332"/>
      <c r="H5" s="269"/>
    </row>
    <row r="6" spans="1:8" ht="22.5" customHeight="1">
      <c r="A6" s="538" t="s">
        <v>201</v>
      </c>
      <c r="B6" s="539"/>
      <c r="C6" s="539"/>
      <c r="D6" s="539"/>
      <c r="E6" s="540"/>
      <c r="F6" s="273" t="s">
        <v>135</v>
      </c>
      <c r="G6" s="332"/>
      <c r="H6" s="332"/>
    </row>
    <row r="7" spans="1:8" ht="22.5" customHeight="1">
      <c r="A7" s="653" t="s">
        <v>224</v>
      </c>
      <c r="B7" s="654"/>
      <c r="C7" s="654"/>
      <c r="D7" s="654"/>
      <c r="E7" s="655"/>
      <c r="F7" s="273" t="s">
        <v>135</v>
      </c>
      <c r="G7" s="332"/>
      <c r="H7" s="332"/>
    </row>
    <row r="8" spans="1:8" ht="22.5" customHeight="1">
      <c r="A8" s="541"/>
      <c r="B8" s="541"/>
      <c r="C8" s="541"/>
      <c r="D8" s="541"/>
      <c r="E8" s="541"/>
      <c r="F8" s="322"/>
      <c r="G8" s="332"/>
      <c r="H8" s="332"/>
    </row>
    <row r="9" spans="1:8" ht="7.5" customHeight="1">
      <c r="A9" s="292"/>
      <c r="B9" s="292"/>
      <c r="C9" s="292"/>
      <c r="D9" s="292"/>
      <c r="E9" s="292"/>
      <c r="F9" s="324"/>
      <c r="G9" s="332"/>
      <c r="H9" s="269"/>
    </row>
    <row r="10" spans="1:12" ht="27" customHeight="1">
      <c r="A10" s="458" t="s">
        <v>136</v>
      </c>
      <c r="B10" s="458"/>
      <c r="C10" s="458"/>
      <c r="D10" s="458"/>
      <c r="E10" s="458"/>
      <c r="F10" s="458"/>
      <c r="G10" s="458"/>
      <c r="H10" s="458"/>
      <c r="I10" s="34" t="s">
        <v>63</v>
      </c>
      <c r="J10" s="53"/>
      <c r="K10" s="53"/>
      <c r="L10" s="53"/>
    </row>
    <row r="11" spans="1:13" ht="12.75" customHeight="1">
      <c r="A11" s="325"/>
      <c r="B11" s="325"/>
      <c r="C11" s="325"/>
      <c r="D11" s="325"/>
      <c r="E11" s="325"/>
      <c r="F11" s="325"/>
      <c r="G11" s="325"/>
      <c r="H11" s="325"/>
      <c r="I11" s="34" t="s">
        <v>64</v>
      </c>
      <c r="J11" s="53"/>
      <c r="K11" s="53"/>
      <c r="L11" s="53"/>
      <c r="M11" s="53"/>
    </row>
    <row r="12" spans="1:9" ht="30" customHeight="1">
      <c r="A12" s="273" t="s">
        <v>29</v>
      </c>
      <c r="B12" s="466"/>
      <c r="C12" s="467"/>
      <c r="D12" s="467"/>
      <c r="E12" s="468"/>
      <c r="F12" s="273" t="s">
        <v>3</v>
      </c>
      <c r="G12" s="519"/>
      <c r="H12" s="519"/>
      <c r="I12" s="34" t="s">
        <v>65</v>
      </c>
    </row>
    <row r="13" spans="1:9" ht="30" customHeight="1">
      <c r="A13" s="324"/>
      <c r="B13" s="276"/>
      <c r="C13" s="276"/>
      <c r="D13" s="276"/>
      <c r="E13" s="276"/>
      <c r="F13" s="273" t="s">
        <v>82</v>
      </c>
      <c r="G13" s="546"/>
      <c r="H13" s="547"/>
      <c r="I13" s="34" t="s">
        <v>66</v>
      </c>
    </row>
    <row r="14" spans="1:13" ht="7.5" customHeight="1">
      <c r="A14" s="325"/>
      <c r="B14" s="325"/>
      <c r="C14" s="325"/>
      <c r="D14" s="325"/>
      <c r="E14" s="325"/>
      <c r="F14" s="325"/>
      <c r="G14" s="325"/>
      <c r="H14" s="325"/>
      <c r="I14" s="53"/>
      <c r="J14" s="53"/>
      <c r="K14" s="53"/>
      <c r="L14" s="53"/>
      <c r="M14" s="53"/>
    </row>
    <row r="15" spans="1:8" ht="27" customHeight="1" thickBot="1">
      <c r="A15" s="332" t="s">
        <v>83</v>
      </c>
      <c r="B15" s="332"/>
      <c r="C15" s="332"/>
      <c r="D15" s="332"/>
      <c r="E15" s="332"/>
      <c r="F15" s="332"/>
      <c r="G15" s="332"/>
      <c r="H15" s="269" t="s">
        <v>14</v>
      </c>
    </row>
    <row r="16" spans="1:8" ht="27" customHeight="1">
      <c r="A16" s="548" t="s">
        <v>84</v>
      </c>
      <c r="B16" s="549"/>
      <c r="C16" s="333"/>
      <c r="D16" s="333" t="s">
        <v>92</v>
      </c>
      <c r="E16" s="333"/>
      <c r="F16" s="550" t="s">
        <v>85</v>
      </c>
      <c r="G16" s="551"/>
      <c r="H16" s="552"/>
    </row>
    <row r="17" spans="1:8" ht="21" customHeight="1">
      <c r="A17" s="579" t="s">
        <v>86</v>
      </c>
      <c r="B17" s="525"/>
      <c r="C17" s="293" t="s">
        <v>4</v>
      </c>
      <c r="D17" s="294"/>
      <c r="E17" s="295" t="s">
        <v>5</v>
      </c>
      <c r="F17" s="656"/>
      <c r="G17" s="657"/>
      <c r="H17" s="658"/>
    </row>
    <row r="18" spans="1:8" ht="21" customHeight="1">
      <c r="A18" s="529"/>
      <c r="B18" s="530"/>
      <c r="C18" s="326"/>
      <c r="D18" s="335"/>
      <c r="E18" s="296"/>
      <c r="F18" s="659"/>
      <c r="G18" s="660"/>
      <c r="H18" s="661"/>
    </row>
    <row r="19" spans="1:8" ht="21" customHeight="1">
      <c r="A19" s="553" t="s">
        <v>87</v>
      </c>
      <c r="B19" s="554"/>
      <c r="C19" s="297" t="s">
        <v>4</v>
      </c>
      <c r="D19" s="294"/>
      <c r="E19" s="298" t="s">
        <v>5</v>
      </c>
      <c r="F19" s="555"/>
      <c r="G19" s="556"/>
      <c r="H19" s="557"/>
    </row>
    <row r="20" spans="1:8" ht="21" customHeight="1" thickBot="1">
      <c r="A20" s="553"/>
      <c r="B20" s="554"/>
      <c r="C20" s="299"/>
      <c r="D20" s="335"/>
      <c r="E20" s="300"/>
      <c r="F20" s="555"/>
      <c r="G20" s="556"/>
      <c r="H20" s="557"/>
    </row>
    <row r="21" spans="1:8" ht="21" customHeight="1" thickTop="1">
      <c r="A21" s="590" t="s">
        <v>24</v>
      </c>
      <c r="B21" s="662"/>
      <c r="C21" s="301" t="s">
        <v>4</v>
      </c>
      <c r="D21" s="302">
        <f>SUM(D17,D19)</f>
        <v>0</v>
      </c>
      <c r="E21" s="303" t="s">
        <v>5</v>
      </c>
      <c r="F21" s="665"/>
      <c r="G21" s="665"/>
      <c r="H21" s="666"/>
    </row>
    <row r="22" spans="1:8" ht="21" customHeight="1" thickBot="1">
      <c r="A22" s="663"/>
      <c r="B22" s="664"/>
      <c r="C22" s="304"/>
      <c r="D22" s="342">
        <f>SUM(D18,D20)</f>
        <v>0</v>
      </c>
      <c r="E22" s="305"/>
      <c r="F22" s="667"/>
      <c r="G22" s="667"/>
      <c r="H22" s="668"/>
    </row>
    <row r="23" spans="1:8" ht="7.5" customHeight="1">
      <c r="A23" s="332"/>
      <c r="B23" s="332"/>
      <c r="C23" s="332"/>
      <c r="D23" s="332"/>
      <c r="E23" s="332"/>
      <c r="F23" s="332"/>
      <c r="G23" s="332"/>
      <c r="H23" s="332"/>
    </row>
    <row r="24" spans="1:8" ht="27" customHeight="1" thickBot="1">
      <c r="A24" s="332" t="s">
        <v>88</v>
      </c>
      <c r="B24" s="332"/>
      <c r="C24" s="332"/>
      <c r="D24" s="332"/>
      <c r="E24" s="332"/>
      <c r="F24" s="332"/>
      <c r="G24" s="332"/>
      <c r="H24" s="269" t="s">
        <v>14</v>
      </c>
    </row>
    <row r="25" spans="1:8" ht="27" customHeight="1">
      <c r="A25" s="548" t="s">
        <v>84</v>
      </c>
      <c r="B25" s="549"/>
      <c r="C25" s="333"/>
      <c r="D25" s="333" t="s">
        <v>92</v>
      </c>
      <c r="E25" s="333"/>
      <c r="F25" s="550" t="s">
        <v>94</v>
      </c>
      <c r="G25" s="551"/>
      <c r="H25" s="552"/>
    </row>
    <row r="26" spans="1:8" ht="16.5" customHeight="1">
      <c r="A26" s="580" t="s">
        <v>277</v>
      </c>
      <c r="B26" s="669"/>
      <c r="C26" s="324" t="s">
        <v>4</v>
      </c>
      <c r="D26" s="306"/>
      <c r="E26" s="324" t="s">
        <v>5</v>
      </c>
      <c r="F26" s="534" t="s">
        <v>232</v>
      </c>
      <c r="G26" s="535"/>
      <c r="H26" s="281"/>
    </row>
    <row r="27" spans="1:8" ht="16.5" customHeight="1">
      <c r="A27" s="582"/>
      <c r="B27" s="670"/>
      <c r="C27" s="324"/>
      <c r="D27" s="306"/>
      <c r="E27" s="324"/>
      <c r="F27" s="520" t="s">
        <v>273</v>
      </c>
      <c r="G27" s="521"/>
      <c r="H27" s="282"/>
    </row>
    <row r="28" spans="1:8" ht="16.5" customHeight="1">
      <c r="A28" s="582"/>
      <c r="B28" s="670"/>
      <c r="C28" s="324"/>
      <c r="D28" s="681">
        <f>SUM(H26:H30)</f>
        <v>0</v>
      </c>
      <c r="E28" s="324"/>
      <c r="F28" s="520" t="s">
        <v>140</v>
      </c>
      <c r="G28" s="627"/>
      <c r="H28" s="282"/>
    </row>
    <row r="29" spans="1:8" ht="16.5" customHeight="1">
      <c r="A29" s="582"/>
      <c r="B29" s="670"/>
      <c r="C29" s="324"/>
      <c r="D29" s="681"/>
      <c r="E29" s="324"/>
      <c r="F29" s="522" t="s">
        <v>219</v>
      </c>
      <c r="G29" s="523"/>
      <c r="H29" s="283"/>
    </row>
    <row r="30" spans="1:8" ht="16.5" customHeight="1">
      <c r="A30" s="582"/>
      <c r="B30" s="670"/>
      <c r="C30" s="324"/>
      <c r="D30" s="681"/>
      <c r="E30" s="324"/>
      <c r="F30" s="489" t="s">
        <v>224</v>
      </c>
      <c r="G30" s="500"/>
      <c r="H30" s="283"/>
    </row>
    <row r="31" spans="1:8" ht="16.5" customHeight="1">
      <c r="A31" s="579" t="s">
        <v>93</v>
      </c>
      <c r="B31" s="525"/>
      <c r="C31" s="297" t="s">
        <v>4</v>
      </c>
      <c r="D31" s="294"/>
      <c r="E31" s="298" t="s">
        <v>5</v>
      </c>
      <c r="F31" s="534" t="s">
        <v>232</v>
      </c>
      <c r="G31" s="535"/>
      <c r="H31" s="281"/>
    </row>
    <row r="32" spans="1:8" ht="16.5" customHeight="1">
      <c r="A32" s="528"/>
      <c r="B32" s="527"/>
      <c r="C32" s="317"/>
      <c r="D32" s="308"/>
      <c r="E32" s="307"/>
      <c r="F32" s="520" t="s">
        <v>273</v>
      </c>
      <c r="G32" s="521"/>
      <c r="H32" s="282"/>
    </row>
    <row r="33" spans="1:8" ht="16.5" customHeight="1">
      <c r="A33" s="528"/>
      <c r="B33" s="527"/>
      <c r="C33" s="317"/>
      <c r="D33" s="651">
        <f>SUM(H31:H35)</f>
        <v>0</v>
      </c>
      <c r="E33" s="307"/>
      <c r="F33" s="520" t="s">
        <v>140</v>
      </c>
      <c r="G33" s="627"/>
      <c r="H33" s="282"/>
    </row>
    <row r="34" spans="1:8" ht="16.5" customHeight="1">
      <c r="A34" s="528"/>
      <c r="B34" s="527"/>
      <c r="C34" s="317"/>
      <c r="D34" s="651"/>
      <c r="E34" s="307"/>
      <c r="F34" s="522" t="s">
        <v>219</v>
      </c>
      <c r="G34" s="523"/>
      <c r="H34" s="282"/>
    </row>
    <row r="35" spans="1:8" ht="16.5" customHeight="1">
      <c r="A35" s="528"/>
      <c r="B35" s="527"/>
      <c r="C35" s="317"/>
      <c r="D35" s="651"/>
      <c r="E35" s="307"/>
      <c r="F35" s="489" t="s">
        <v>224</v>
      </c>
      <c r="G35" s="500"/>
      <c r="H35" s="282"/>
    </row>
    <row r="36" spans="1:8" ht="16.5" customHeight="1">
      <c r="A36" s="580" t="s">
        <v>278</v>
      </c>
      <c r="B36" s="669"/>
      <c r="C36" s="297" t="s">
        <v>4</v>
      </c>
      <c r="D36" s="294"/>
      <c r="E36" s="298" t="s">
        <v>5</v>
      </c>
      <c r="F36" s="534" t="s">
        <v>232</v>
      </c>
      <c r="G36" s="535"/>
      <c r="H36" s="285"/>
    </row>
    <row r="37" spans="1:8" ht="16.5" customHeight="1">
      <c r="A37" s="582"/>
      <c r="B37" s="670"/>
      <c r="C37" s="317"/>
      <c r="D37" s="308"/>
      <c r="E37" s="307"/>
      <c r="F37" s="520" t="s">
        <v>273</v>
      </c>
      <c r="G37" s="521"/>
      <c r="H37" s="286"/>
    </row>
    <row r="38" spans="1:8" ht="16.5" customHeight="1">
      <c r="A38" s="582"/>
      <c r="B38" s="670"/>
      <c r="C38" s="317"/>
      <c r="D38" s="651">
        <f>SUM(H36:H40)</f>
        <v>0</v>
      </c>
      <c r="E38" s="307"/>
      <c r="F38" s="520" t="s">
        <v>140</v>
      </c>
      <c r="G38" s="627"/>
      <c r="H38" s="286"/>
    </row>
    <row r="39" spans="1:8" ht="16.5" customHeight="1">
      <c r="A39" s="582"/>
      <c r="B39" s="670"/>
      <c r="C39" s="317"/>
      <c r="D39" s="651"/>
      <c r="E39" s="307"/>
      <c r="F39" s="522" t="s">
        <v>219</v>
      </c>
      <c r="G39" s="523"/>
      <c r="H39" s="286"/>
    </row>
    <row r="40" spans="1:8" ht="16.5" customHeight="1">
      <c r="A40" s="582"/>
      <c r="B40" s="670"/>
      <c r="C40" s="317"/>
      <c r="D40" s="651"/>
      <c r="E40" s="307"/>
      <c r="F40" s="489" t="s">
        <v>224</v>
      </c>
      <c r="G40" s="500"/>
      <c r="H40" s="286"/>
    </row>
    <row r="41" spans="1:8" ht="16.5" customHeight="1">
      <c r="A41" s="579" t="s">
        <v>59</v>
      </c>
      <c r="B41" s="525"/>
      <c r="C41" s="297" t="s">
        <v>4</v>
      </c>
      <c r="D41" s="294"/>
      <c r="E41" s="298" t="s">
        <v>5</v>
      </c>
      <c r="F41" s="534" t="s">
        <v>232</v>
      </c>
      <c r="G41" s="535"/>
      <c r="H41" s="281"/>
    </row>
    <row r="42" spans="1:8" ht="16.5" customHeight="1">
      <c r="A42" s="528"/>
      <c r="B42" s="527"/>
      <c r="C42" s="317"/>
      <c r="D42" s="308"/>
      <c r="E42" s="307"/>
      <c r="F42" s="520" t="s">
        <v>273</v>
      </c>
      <c r="G42" s="521"/>
      <c r="H42" s="282"/>
    </row>
    <row r="43" spans="1:8" ht="16.5" customHeight="1">
      <c r="A43" s="528"/>
      <c r="B43" s="527"/>
      <c r="C43" s="317"/>
      <c r="D43" s="651">
        <f>SUM(H41:H45)</f>
        <v>0</v>
      </c>
      <c r="E43" s="307"/>
      <c r="F43" s="522" t="s">
        <v>140</v>
      </c>
      <c r="G43" s="523"/>
      <c r="H43" s="282"/>
    </row>
    <row r="44" spans="1:8" ht="16.5" customHeight="1">
      <c r="A44" s="528"/>
      <c r="B44" s="527"/>
      <c r="C44" s="317"/>
      <c r="D44" s="651"/>
      <c r="E44" s="307"/>
      <c r="F44" s="489" t="s">
        <v>181</v>
      </c>
      <c r="G44" s="500"/>
      <c r="H44" s="282"/>
    </row>
    <row r="45" spans="1:8" ht="16.5" customHeight="1">
      <c r="A45" s="529"/>
      <c r="B45" s="530"/>
      <c r="C45" s="299"/>
      <c r="D45" s="646"/>
      <c r="E45" s="300"/>
      <c r="F45" s="522" t="s">
        <v>224</v>
      </c>
      <c r="G45" s="523"/>
      <c r="H45" s="282"/>
    </row>
    <row r="46" spans="1:8" ht="16.5" customHeight="1">
      <c r="A46" s="579" t="s">
        <v>74</v>
      </c>
      <c r="B46" s="525"/>
      <c r="C46" s="297" t="s">
        <v>4</v>
      </c>
      <c r="D46" s="294"/>
      <c r="E46" s="298" t="s">
        <v>5</v>
      </c>
      <c r="F46" s="534" t="s">
        <v>232</v>
      </c>
      <c r="G46" s="535"/>
      <c r="H46" s="281"/>
    </row>
    <row r="47" spans="1:8" ht="16.5" customHeight="1">
      <c r="A47" s="528"/>
      <c r="B47" s="527"/>
      <c r="C47" s="317"/>
      <c r="D47" s="308"/>
      <c r="E47" s="307"/>
      <c r="F47" s="520" t="s">
        <v>273</v>
      </c>
      <c r="G47" s="521"/>
      <c r="H47" s="282"/>
    </row>
    <row r="48" spans="1:8" ht="16.5" customHeight="1">
      <c r="A48" s="528"/>
      <c r="B48" s="527"/>
      <c r="C48" s="317"/>
      <c r="D48" s="651">
        <f>SUM(H46:H50)</f>
        <v>0</v>
      </c>
      <c r="E48" s="307"/>
      <c r="F48" s="522" t="s">
        <v>140</v>
      </c>
      <c r="G48" s="523"/>
      <c r="H48" s="282"/>
    </row>
    <row r="49" spans="1:8" ht="16.5" customHeight="1">
      <c r="A49" s="528"/>
      <c r="B49" s="527"/>
      <c r="C49" s="317"/>
      <c r="D49" s="651"/>
      <c r="E49" s="307"/>
      <c r="F49" s="489" t="s">
        <v>181</v>
      </c>
      <c r="G49" s="500"/>
      <c r="H49" s="282"/>
    </row>
    <row r="50" spans="1:8" ht="16.5" customHeight="1">
      <c r="A50" s="529"/>
      <c r="B50" s="530"/>
      <c r="C50" s="299"/>
      <c r="D50" s="646"/>
      <c r="E50" s="300"/>
      <c r="F50" s="522" t="s">
        <v>224</v>
      </c>
      <c r="G50" s="523"/>
      <c r="H50" s="288"/>
    </row>
    <row r="51" spans="1:8" ht="16.5" customHeight="1">
      <c r="A51" s="579" t="s">
        <v>75</v>
      </c>
      <c r="B51" s="525"/>
      <c r="C51" s="297" t="s">
        <v>4</v>
      </c>
      <c r="D51" s="294"/>
      <c r="E51" s="298" t="s">
        <v>5</v>
      </c>
      <c r="F51" s="534" t="s">
        <v>232</v>
      </c>
      <c r="G51" s="535"/>
      <c r="H51" s="282"/>
    </row>
    <row r="52" spans="1:8" ht="16.5" customHeight="1">
      <c r="A52" s="528"/>
      <c r="B52" s="527"/>
      <c r="C52" s="317"/>
      <c r="D52" s="308"/>
      <c r="E52" s="307"/>
      <c r="F52" s="520" t="s">
        <v>273</v>
      </c>
      <c r="G52" s="521"/>
      <c r="H52" s="282"/>
    </row>
    <row r="53" spans="1:8" ht="16.5" customHeight="1">
      <c r="A53" s="528"/>
      <c r="B53" s="527"/>
      <c r="C53" s="317"/>
      <c r="D53" s="671">
        <f>SUM(H51:H55)</f>
        <v>0</v>
      </c>
      <c r="E53" s="307"/>
      <c r="F53" s="522" t="s">
        <v>140</v>
      </c>
      <c r="G53" s="523"/>
      <c r="H53" s="282"/>
    </row>
    <row r="54" spans="1:8" ht="16.5" customHeight="1">
      <c r="A54" s="528"/>
      <c r="B54" s="527"/>
      <c r="C54" s="317"/>
      <c r="D54" s="671"/>
      <c r="E54" s="307"/>
      <c r="F54" s="489" t="s">
        <v>181</v>
      </c>
      <c r="G54" s="500"/>
      <c r="H54" s="282"/>
    </row>
    <row r="55" spans="1:8" ht="16.5" customHeight="1">
      <c r="A55" s="529"/>
      <c r="B55" s="530"/>
      <c r="C55" s="299"/>
      <c r="D55" s="672"/>
      <c r="E55" s="300"/>
      <c r="F55" s="522" t="s">
        <v>224</v>
      </c>
      <c r="G55" s="523"/>
      <c r="H55" s="282"/>
    </row>
    <row r="56" spans="1:8" ht="16.5" customHeight="1">
      <c r="A56" s="579" t="s">
        <v>89</v>
      </c>
      <c r="B56" s="525"/>
      <c r="C56" s="297" t="s">
        <v>4</v>
      </c>
      <c r="D56" s="294"/>
      <c r="E56" s="298" t="s">
        <v>5</v>
      </c>
      <c r="F56" s="534" t="s">
        <v>232</v>
      </c>
      <c r="G56" s="535"/>
      <c r="H56" s="281"/>
    </row>
    <row r="57" spans="1:8" ht="16.5" customHeight="1">
      <c r="A57" s="528"/>
      <c r="B57" s="527"/>
      <c r="C57" s="317"/>
      <c r="D57" s="308"/>
      <c r="E57" s="307"/>
      <c r="F57" s="520" t="s">
        <v>273</v>
      </c>
      <c r="G57" s="521"/>
      <c r="H57" s="282"/>
    </row>
    <row r="58" spans="1:8" ht="16.5" customHeight="1">
      <c r="A58" s="528"/>
      <c r="B58" s="527"/>
      <c r="C58" s="317"/>
      <c r="D58" s="651">
        <f>SUM(H56:H60)</f>
        <v>0</v>
      </c>
      <c r="E58" s="307"/>
      <c r="F58" s="522" t="s">
        <v>140</v>
      </c>
      <c r="G58" s="523"/>
      <c r="H58" s="282"/>
    </row>
    <row r="59" spans="1:8" ht="16.5" customHeight="1">
      <c r="A59" s="528"/>
      <c r="B59" s="527"/>
      <c r="C59" s="317"/>
      <c r="D59" s="651"/>
      <c r="E59" s="307"/>
      <c r="F59" s="489" t="s">
        <v>181</v>
      </c>
      <c r="G59" s="500"/>
      <c r="H59" s="282"/>
    </row>
    <row r="60" spans="1:8" ht="16.5" customHeight="1">
      <c r="A60" s="528"/>
      <c r="B60" s="527"/>
      <c r="C60" s="317"/>
      <c r="D60" s="645"/>
      <c r="E60" s="307"/>
      <c r="F60" s="522" t="s">
        <v>224</v>
      </c>
      <c r="G60" s="523"/>
      <c r="H60" s="282"/>
    </row>
    <row r="61" spans="1:8" ht="16.5" customHeight="1">
      <c r="A61" s="579" t="s">
        <v>215</v>
      </c>
      <c r="B61" s="525"/>
      <c r="C61" s="297" t="s">
        <v>4</v>
      </c>
      <c r="D61" s="294"/>
      <c r="E61" s="298" t="s">
        <v>5</v>
      </c>
      <c r="F61" s="534" t="s">
        <v>232</v>
      </c>
      <c r="G61" s="535"/>
      <c r="H61" s="281"/>
    </row>
    <row r="62" spans="1:8" ht="16.5" customHeight="1">
      <c r="A62" s="528"/>
      <c r="B62" s="527"/>
      <c r="C62" s="317"/>
      <c r="D62" s="308"/>
      <c r="E62" s="307"/>
      <c r="F62" s="520" t="s">
        <v>273</v>
      </c>
      <c r="G62" s="521"/>
      <c r="H62" s="282"/>
    </row>
    <row r="63" spans="1:8" ht="16.5" customHeight="1">
      <c r="A63" s="528"/>
      <c r="B63" s="527"/>
      <c r="C63" s="317"/>
      <c r="D63" s="645">
        <f>SUM(H61:H65)</f>
        <v>0</v>
      </c>
      <c r="E63" s="307"/>
      <c r="F63" s="522" t="s">
        <v>140</v>
      </c>
      <c r="G63" s="647"/>
      <c r="H63" s="282"/>
    </row>
    <row r="64" spans="1:8" ht="16.5" customHeight="1">
      <c r="A64" s="528"/>
      <c r="B64" s="527"/>
      <c r="C64" s="317"/>
      <c r="D64" s="645"/>
      <c r="E64" s="307"/>
      <c r="F64" s="489" t="s">
        <v>181</v>
      </c>
      <c r="G64" s="648"/>
      <c r="H64" s="282"/>
    </row>
    <row r="65" spans="1:8" ht="16.5" customHeight="1">
      <c r="A65" s="529"/>
      <c r="B65" s="530"/>
      <c r="C65" s="299"/>
      <c r="D65" s="646"/>
      <c r="E65" s="300"/>
      <c r="F65" s="649" t="s">
        <v>224</v>
      </c>
      <c r="G65" s="650"/>
      <c r="H65" s="288"/>
    </row>
    <row r="66" spans="1:8" ht="16.5" customHeight="1">
      <c r="A66" s="528" t="s">
        <v>207</v>
      </c>
      <c r="B66" s="527"/>
      <c r="C66" s="317" t="s">
        <v>4</v>
      </c>
      <c r="D66" s="308"/>
      <c r="E66" s="307" t="s">
        <v>5</v>
      </c>
      <c r="F66" s="522" t="s">
        <v>232</v>
      </c>
      <c r="G66" s="647"/>
      <c r="H66" s="282"/>
    </row>
    <row r="67" spans="1:8" ht="16.5" customHeight="1">
      <c r="A67" s="528"/>
      <c r="B67" s="527"/>
      <c r="C67" s="317"/>
      <c r="D67" s="308"/>
      <c r="E67" s="307"/>
      <c r="F67" s="520" t="s">
        <v>273</v>
      </c>
      <c r="G67" s="521"/>
      <c r="H67" s="282"/>
    </row>
    <row r="68" spans="1:8" ht="16.5" customHeight="1">
      <c r="A68" s="528"/>
      <c r="B68" s="527"/>
      <c r="C68" s="317"/>
      <c r="D68" s="645">
        <f>SUM(H66:H70)</f>
        <v>0</v>
      </c>
      <c r="E68" s="307"/>
      <c r="F68" s="522" t="s">
        <v>140</v>
      </c>
      <c r="G68" s="647"/>
      <c r="H68" s="282"/>
    </row>
    <row r="69" spans="1:8" ht="16.5" customHeight="1">
      <c r="A69" s="528"/>
      <c r="B69" s="527"/>
      <c r="C69" s="317"/>
      <c r="D69" s="645"/>
      <c r="E69" s="307"/>
      <c r="F69" s="489" t="s">
        <v>181</v>
      </c>
      <c r="G69" s="648"/>
      <c r="H69" s="282"/>
    </row>
    <row r="70" spans="1:8" ht="16.5" customHeight="1" thickBot="1">
      <c r="A70" s="586"/>
      <c r="B70" s="587"/>
      <c r="C70" s="309"/>
      <c r="D70" s="680"/>
      <c r="E70" s="310"/>
      <c r="F70" s="683" t="s">
        <v>224</v>
      </c>
      <c r="G70" s="684"/>
      <c r="H70" s="311"/>
    </row>
    <row r="71" spans="1:8" ht="16.5" customHeight="1" thickTop="1">
      <c r="A71" s="673" t="s">
        <v>24</v>
      </c>
      <c r="B71" s="674"/>
      <c r="C71" s="301" t="s">
        <v>4</v>
      </c>
      <c r="D71" s="302">
        <f>IF(SUM(D26,D31,D36,D41,D46,D51,D56,D61,D66)=D21,SUM(D26,D31,D36,D41,D46,D51,D56,D61,D66),"ERR")</f>
        <v>0</v>
      </c>
      <c r="E71" s="303" t="s">
        <v>5</v>
      </c>
      <c r="F71" s="598" t="s">
        <v>232</v>
      </c>
      <c r="G71" s="599"/>
      <c r="H71" s="289">
        <f>H26+H31+H36+H41+H46+H51+H66+H56+H61</f>
        <v>0</v>
      </c>
    </row>
    <row r="72" spans="1:8" ht="16.5" customHeight="1">
      <c r="A72" s="528"/>
      <c r="B72" s="675"/>
      <c r="C72" s="317"/>
      <c r="D72" s="308"/>
      <c r="E72" s="307"/>
      <c r="F72" s="520" t="s">
        <v>273</v>
      </c>
      <c r="G72" s="521"/>
      <c r="H72" s="286">
        <f>H27+H32+H37+H42+H47+H52+H67+H57+H62</f>
        <v>0</v>
      </c>
    </row>
    <row r="73" spans="1:8" ht="16.5" customHeight="1">
      <c r="A73" s="528"/>
      <c r="B73" s="675"/>
      <c r="C73" s="317"/>
      <c r="D73" s="645">
        <f>SUM(D28,D33,D38,D43,D48,D53,D68,D63,D58)</f>
        <v>0</v>
      </c>
      <c r="E73" s="307"/>
      <c r="F73" s="520" t="s">
        <v>140</v>
      </c>
      <c r="G73" s="521"/>
      <c r="H73" s="286">
        <f>H28+H33+H38+H43+H48+H53+H58+H63+H68</f>
        <v>0</v>
      </c>
    </row>
    <row r="74" spans="1:8" ht="16.5" customHeight="1">
      <c r="A74" s="528"/>
      <c r="B74" s="675"/>
      <c r="C74" s="317"/>
      <c r="D74" s="645"/>
      <c r="E74" s="307"/>
      <c r="F74" s="522" t="s">
        <v>219</v>
      </c>
      <c r="G74" s="647"/>
      <c r="H74" s="282">
        <f>H29+H34+H39+H44+H49+H54+H59+H64+H69</f>
        <v>0</v>
      </c>
    </row>
    <row r="75" spans="1:8" ht="16.5" customHeight="1" thickBot="1">
      <c r="A75" s="676"/>
      <c r="B75" s="677"/>
      <c r="C75" s="304"/>
      <c r="D75" s="682"/>
      <c r="E75" s="305"/>
      <c r="F75" s="678" t="s">
        <v>224</v>
      </c>
      <c r="G75" s="679"/>
      <c r="H75" s="312">
        <f>H30+H35+H40+H45+H50+H55+H60+H65+H70</f>
        <v>0</v>
      </c>
    </row>
    <row r="76" spans="1:8" ht="16.5" customHeight="1">
      <c r="A76" s="187" t="s">
        <v>91</v>
      </c>
      <c r="B76" s="187"/>
      <c r="C76" s="187"/>
      <c r="D76" s="187"/>
      <c r="E76" s="187"/>
      <c r="F76" s="187"/>
      <c r="G76" s="187"/>
      <c r="H76" s="187"/>
    </row>
    <row r="77" spans="1:8" ht="16.5" customHeight="1">
      <c r="A77" s="187" t="s">
        <v>268</v>
      </c>
      <c r="B77" s="187"/>
      <c r="C77" s="187"/>
      <c r="D77" s="187"/>
      <c r="E77" s="187"/>
      <c r="F77" s="187"/>
      <c r="G77" s="187"/>
      <c r="H77" s="187"/>
    </row>
    <row r="78" spans="1:8" ht="13.5">
      <c r="A78" s="187" t="s">
        <v>267</v>
      </c>
      <c r="B78" s="187"/>
      <c r="C78" s="187"/>
      <c r="D78" s="187"/>
      <c r="E78" s="187"/>
      <c r="F78" s="187"/>
      <c r="G78" s="187"/>
      <c r="H78" s="187"/>
    </row>
    <row r="79" spans="1:8" ht="13.5">
      <c r="A79" s="187" t="s">
        <v>288</v>
      </c>
      <c r="B79" s="187"/>
      <c r="C79" s="187"/>
      <c r="D79" s="187"/>
      <c r="E79" s="187"/>
      <c r="F79" s="187"/>
      <c r="G79" s="187"/>
      <c r="H79" s="187"/>
    </row>
  </sheetData>
  <sheetProtection/>
  <mergeCells count="92">
    <mergeCell ref="F38:G38"/>
    <mergeCell ref="F73:G73"/>
    <mergeCell ref="D28:D30"/>
    <mergeCell ref="D33:D35"/>
    <mergeCell ref="D38:D40"/>
    <mergeCell ref="D73:D75"/>
    <mergeCell ref="F69:G69"/>
    <mergeCell ref="F70:G70"/>
    <mergeCell ref="F45:G45"/>
    <mergeCell ref="F37:G37"/>
    <mergeCell ref="A71:B75"/>
    <mergeCell ref="F71:G71"/>
    <mergeCell ref="F74:G74"/>
    <mergeCell ref="F75:G75"/>
    <mergeCell ref="A66:B70"/>
    <mergeCell ref="F66:G66"/>
    <mergeCell ref="D68:D70"/>
    <mergeCell ref="F68:G68"/>
    <mergeCell ref="F72:G72"/>
    <mergeCell ref="F67:G67"/>
    <mergeCell ref="A51:B55"/>
    <mergeCell ref="F51:G51"/>
    <mergeCell ref="D53:D55"/>
    <mergeCell ref="F53:G53"/>
    <mergeCell ref="F54:G54"/>
    <mergeCell ref="F55:G55"/>
    <mergeCell ref="F52:G52"/>
    <mergeCell ref="A46:B50"/>
    <mergeCell ref="F46:G46"/>
    <mergeCell ref="D48:D50"/>
    <mergeCell ref="F48:G48"/>
    <mergeCell ref="F49:G49"/>
    <mergeCell ref="F50:G50"/>
    <mergeCell ref="F47:G47"/>
    <mergeCell ref="A36:B40"/>
    <mergeCell ref="F36:G36"/>
    <mergeCell ref="F39:G39"/>
    <mergeCell ref="F40:G40"/>
    <mergeCell ref="A41:B45"/>
    <mergeCell ref="F41:G41"/>
    <mergeCell ref="D43:D45"/>
    <mergeCell ref="F43:G43"/>
    <mergeCell ref="F44:G44"/>
    <mergeCell ref="F42:G42"/>
    <mergeCell ref="A31:B35"/>
    <mergeCell ref="F31:G31"/>
    <mergeCell ref="F34:G34"/>
    <mergeCell ref="F35:G35"/>
    <mergeCell ref="F33:G33"/>
    <mergeCell ref="F32:G32"/>
    <mergeCell ref="A25:B25"/>
    <mergeCell ref="F25:H25"/>
    <mergeCell ref="A26:B30"/>
    <mergeCell ref="F26:G26"/>
    <mergeCell ref="F29:G29"/>
    <mergeCell ref="F30:G30"/>
    <mergeCell ref="F28:G28"/>
    <mergeCell ref="F27:G27"/>
    <mergeCell ref="A17:B18"/>
    <mergeCell ref="F17:H18"/>
    <mergeCell ref="A19:B20"/>
    <mergeCell ref="F19:H20"/>
    <mergeCell ref="A21:B22"/>
    <mergeCell ref="F21:H22"/>
    <mergeCell ref="A10:H10"/>
    <mergeCell ref="B12:E12"/>
    <mergeCell ref="G12:H12"/>
    <mergeCell ref="G13:H13"/>
    <mergeCell ref="A16:B16"/>
    <mergeCell ref="F16:H16"/>
    <mergeCell ref="G1:H1"/>
    <mergeCell ref="A3:E3"/>
    <mergeCell ref="A5:E5"/>
    <mergeCell ref="A6:E6"/>
    <mergeCell ref="A8:E8"/>
    <mergeCell ref="A7:E7"/>
    <mergeCell ref="A1:D1"/>
    <mergeCell ref="A4:E4"/>
    <mergeCell ref="A56:B60"/>
    <mergeCell ref="F56:G56"/>
    <mergeCell ref="D58:D60"/>
    <mergeCell ref="F58:G58"/>
    <mergeCell ref="F59:G59"/>
    <mergeCell ref="F60:G60"/>
    <mergeCell ref="F57:G57"/>
    <mergeCell ref="A61:B65"/>
    <mergeCell ref="F61:G61"/>
    <mergeCell ref="D63:D65"/>
    <mergeCell ref="F63:G63"/>
    <mergeCell ref="F64:G64"/>
    <mergeCell ref="F65:G65"/>
    <mergeCell ref="F62:G62"/>
  </mergeCells>
  <printOptions horizontalCentered="1" verticalCentered="1"/>
  <pageMargins left="0.5905511811023623" right="0.7086614173228347" top="0.1968503937007874" bottom="0.1968503937007874" header="0.5118110236220472" footer="0.5118110236220472"/>
  <pageSetup horizontalDpi="300" verticalDpi="300" orientation="portrait" paperSize="9" scale="57" r:id="rId1"/>
</worksheet>
</file>

<file path=xl/worksheets/sheet5.xml><?xml version="1.0" encoding="utf-8"?>
<worksheet xmlns="http://schemas.openxmlformats.org/spreadsheetml/2006/main" xmlns:r="http://schemas.openxmlformats.org/officeDocument/2006/relationships">
  <sheetPr>
    <tabColor rgb="FF00B0F0"/>
  </sheetPr>
  <dimension ref="A1:AG42"/>
  <sheetViews>
    <sheetView view="pageBreakPreview" zoomScale="70" zoomScaleSheetLayoutView="70" zoomScalePageLayoutView="0" workbookViewId="0" topLeftCell="A1">
      <selection activeCell="I32" sqref="I32"/>
    </sheetView>
  </sheetViews>
  <sheetFormatPr defaultColWidth="9.00390625" defaultRowHeight="13.5"/>
  <cols>
    <col min="1" max="1" width="8.125" style="34" customWidth="1"/>
    <col min="2" max="2" width="2.50390625" style="34" customWidth="1"/>
    <col min="3" max="16" width="3.625" style="34" customWidth="1"/>
    <col min="17" max="17" width="4.00390625" style="34" customWidth="1"/>
    <col min="18" max="22" width="3.625" style="34" customWidth="1"/>
    <col min="23" max="16384" width="9.00390625" style="34" customWidth="1"/>
  </cols>
  <sheetData>
    <row r="1" spans="1:22" ht="22.5" customHeight="1">
      <c r="A1" s="457" t="s">
        <v>270</v>
      </c>
      <c r="B1" s="457"/>
      <c r="C1" s="457"/>
      <c r="D1" s="457"/>
      <c r="E1" s="457"/>
      <c r="F1" s="457"/>
      <c r="G1" s="457"/>
      <c r="H1" s="457"/>
      <c r="I1" s="457"/>
      <c r="J1" s="457"/>
      <c r="K1" s="457"/>
      <c r="L1" s="187"/>
      <c r="M1" s="187"/>
      <c r="N1" s="187"/>
      <c r="O1" s="187"/>
      <c r="P1" s="187"/>
      <c r="Q1" s="462" t="s">
        <v>194</v>
      </c>
      <c r="R1" s="462"/>
      <c r="S1" s="462"/>
      <c r="T1" s="462"/>
      <c r="U1" s="462"/>
      <c r="V1" s="462"/>
    </row>
    <row r="2" spans="1:22" ht="6.75" customHeight="1">
      <c r="A2" s="196"/>
      <c r="B2" s="196"/>
      <c r="C2" s="196"/>
      <c r="D2" s="196"/>
      <c r="E2" s="196"/>
      <c r="F2" s="196"/>
      <c r="G2" s="187"/>
      <c r="H2" s="187"/>
      <c r="I2" s="187"/>
      <c r="J2" s="187"/>
      <c r="K2" s="187"/>
      <c r="L2" s="187"/>
      <c r="M2" s="187"/>
      <c r="N2" s="187"/>
      <c r="O2" s="187"/>
      <c r="P2" s="187"/>
      <c r="Q2" s="187"/>
      <c r="R2" s="187"/>
      <c r="S2" s="187"/>
      <c r="T2" s="187"/>
      <c r="U2" s="187"/>
      <c r="V2" s="187"/>
    </row>
    <row r="3" spans="1:22" ht="19.5" customHeight="1">
      <c r="A3" s="458" t="s">
        <v>185</v>
      </c>
      <c r="B3" s="458"/>
      <c r="C3" s="458"/>
      <c r="D3" s="458"/>
      <c r="E3" s="458"/>
      <c r="F3" s="458"/>
      <c r="G3" s="458"/>
      <c r="H3" s="458"/>
      <c r="I3" s="458"/>
      <c r="J3" s="458"/>
      <c r="K3" s="458"/>
      <c r="L3" s="458"/>
      <c r="M3" s="458"/>
      <c r="N3" s="458"/>
      <c r="O3" s="458"/>
      <c r="P3" s="458"/>
      <c r="Q3" s="458"/>
      <c r="R3" s="458"/>
      <c r="S3" s="458"/>
      <c r="T3" s="458"/>
      <c r="U3" s="458"/>
      <c r="V3" s="458"/>
    </row>
    <row r="4" spans="1:22" ht="15.75" customHeight="1">
      <c r="A4" s="207"/>
      <c r="B4" s="207"/>
      <c r="C4" s="207"/>
      <c r="D4" s="207"/>
      <c r="E4" s="207"/>
      <c r="F4" s="207"/>
      <c r="G4" s="207"/>
      <c r="H4" s="207"/>
      <c r="I4" s="207"/>
      <c r="J4" s="207"/>
      <c r="K4" s="207"/>
      <c r="L4" s="207"/>
      <c r="M4" s="207"/>
      <c r="N4" s="207"/>
      <c r="O4" s="207"/>
      <c r="P4" s="207"/>
      <c r="Q4" s="187"/>
      <c r="R4" s="187"/>
      <c r="S4" s="187"/>
      <c r="T4" s="187"/>
      <c r="U4" s="187"/>
      <c r="V4" s="187"/>
    </row>
    <row r="5" spans="1:24" ht="24" customHeight="1">
      <c r="A5" s="456" t="s">
        <v>29</v>
      </c>
      <c r="B5" s="456"/>
      <c r="C5" s="459"/>
      <c r="D5" s="459"/>
      <c r="E5" s="459"/>
      <c r="F5" s="459"/>
      <c r="G5" s="459"/>
      <c r="H5" s="459"/>
      <c r="I5" s="459"/>
      <c r="J5" s="459"/>
      <c r="K5" s="459"/>
      <c r="L5" s="459"/>
      <c r="M5" s="459"/>
      <c r="N5" s="187"/>
      <c r="O5" s="187"/>
      <c r="P5" s="187"/>
      <c r="Q5" s="187"/>
      <c r="R5" s="187"/>
      <c r="S5" s="187"/>
      <c r="T5" s="252"/>
      <c r="U5" s="252"/>
      <c r="V5" s="187"/>
      <c r="W5" s="54"/>
      <c r="X5" s="54"/>
    </row>
    <row r="6" spans="1:24" ht="24" customHeight="1">
      <c r="A6" s="187"/>
      <c r="B6" s="187"/>
      <c r="C6" s="187"/>
      <c r="D6" s="252"/>
      <c r="E6" s="187"/>
      <c r="F6" s="187"/>
      <c r="G6" s="252"/>
      <c r="H6" s="252"/>
      <c r="I6" s="187"/>
      <c r="J6" s="187"/>
      <c r="K6" s="252"/>
      <c r="L6" s="252"/>
      <c r="M6" s="187"/>
      <c r="N6" s="187"/>
      <c r="O6" s="187"/>
      <c r="P6" s="187"/>
      <c r="Q6" s="187"/>
      <c r="R6" s="187"/>
      <c r="S6" s="187"/>
      <c r="T6" s="252"/>
      <c r="U6" s="252"/>
      <c r="V6" s="187"/>
      <c r="W6" s="54"/>
      <c r="X6" s="54"/>
    </row>
    <row r="7" spans="1:24" ht="15.75" customHeight="1">
      <c r="A7" s="187"/>
      <c r="B7" s="187"/>
      <c r="C7" s="187"/>
      <c r="D7" s="252"/>
      <c r="E7" s="187"/>
      <c r="F7" s="187"/>
      <c r="G7" s="252"/>
      <c r="H7" s="252"/>
      <c r="I7" s="187"/>
      <c r="J7" s="252"/>
      <c r="K7" s="252"/>
      <c r="L7" s="252"/>
      <c r="M7" s="187"/>
      <c r="N7" s="252"/>
      <c r="O7" s="252"/>
      <c r="P7" s="187"/>
      <c r="Q7" s="252"/>
      <c r="R7" s="252"/>
      <c r="S7" s="187"/>
      <c r="T7" s="252"/>
      <c r="U7" s="252"/>
      <c r="V7" s="187"/>
      <c r="W7" s="54"/>
      <c r="X7" s="54"/>
    </row>
    <row r="8" spans="1:22" ht="15.75" customHeight="1">
      <c r="A8" s="187"/>
      <c r="B8" s="187"/>
      <c r="C8" s="187"/>
      <c r="D8" s="187"/>
      <c r="E8" s="187"/>
      <c r="F8" s="187"/>
      <c r="G8" s="187"/>
      <c r="H8" s="187"/>
      <c r="I8" s="187"/>
      <c r="J8" s="187"/>
      <c r="K8" s="187"/>
      <c r="L8" s="187"/>
      <c r="M8" s="187"/>
      <c r="N8" s="187"/>
      <c r="O8" s="187"/>
      <c r="P8" s="187"/>
      <c r="Q8" s="187"/>
      <c r="R8" s="187"/>
      <c r="S8" s="187"/>
      <c r="T8" s="187"/>
      <c r="U8" s="187"/>
      <c r="V8" s="187"/>
    </row>
    <row r="9" spans="1:22" ht="15.75" customHeight="1">
      <c r="A9" s="187"/>
      <c r="B9" s="187"/>
      <c r="C9" s="187"/>
      <c r="D9" s="187"/>
      <c r="E9" s="187"/>
      <c r="F9" s="187"/>
      <c r="G9" s="187"/>
      <c r="H9" s="187"/>
      <c r="I9" s="187"/>
      <c r="J9" s="187"/>
      <c r="K9" s="187"/>
      <c r="L9" s="187"/>
      <c r="M9" s="187"/>
      <c r="N9" s="187"/>
      <c r="O9" s="187"/>
      <c r="P9" s="187"/>
      <c r="Q9" s="187"/>
      <c r="R9" s="187"/>
      <c r="S9" s="187"/>
      <c r="T9" s="187"/>
      <c r="U9" s="187"/>
      <c r="V9" s="187"/>
    </row>
    <row r="10" spans="1:22" ht="30" customHeight="1">
      <c r="A10" s="207" t="s">
        <v>102</v>
      </c>
      <c r="B10" s="686" t="s">
        <v>229</v>
      </c>
      <c r="C10" s="686"/>
      <c r="D10" s="686"/>
      <c r="E10" s="686"/>
      <c r="F10" s="686"/>
      <c r="G10" s="686"/>
      <c r="H10" s="686"/>
      <c r="I10" s="686"/>
      <c r="J10" s="686"/>
      <c r="K10" s="686"/>
      <c r="L10" s="456" t="s">
        <v>145</v>
      </c>
      <c r="M10" s="456"/>
      <c r="N10" s="187" t="s">
        <v>150</v>
      </c>
      <c r="O10" s="187"/>
      <c r="P10" s="187"/>
      <c r="Q10" s="187"/>
      <c r="R10" s="187"/>
      <c r="S10" s="187"/>
      <c r="T10" s="187"/>
      <c r="U10" s="187"/>
      <c r="V10" s="187"/>
    </row>
    <row r="11" spans="1:22" ht="30" customHeight="1">
      <c r="A11" s="314"/>
      <c r="B11" s="685" t="s">
        <v>272</v>
      </c>
      <c r="C11" s="685"/>
      <c r="D11" s="685"/>
      <c r="E11" s="685"/>
      <c r="F11" s="685"/>
      <c r="G11" s="685"/>
      <c r="H11" s="685"/>
      <c r="I11" s="685"/>
      <c r="J11" s="685"/>
      <c r="K11" s="685"/>
      <c r="L11" s="456" t="s">
        <v>145</v>
      </c>
      <c r="M11" s="456"/>
      <c r="N11" s="315"/>
      <c r="O11" s="315"/>
      <c r="P11" s="315"/>
      <c r="Q11" s="315"/>
      <c r="R11" s="315"/>
      <c r="S11" s="315"/>
      <c r="T11" s="315"/>
      <c r="U11" s="315"/>
      <c r="V11" s="315"/>
    </row>
    <row r="12" spans="1:22" ht="30" customHeight="1">
      <c r="A12" s="207"/>
      <c r="B12" s="702" t="s">
        <v>61</v>
      </c>
      <c r="C12" s="702"/>
      <c r="D12" s="702"/>
      <c r="E12" s="702"/>
      <c r="F12" s="702"/>
      <c r="G12" s="702"/>
      <c r="H12" s="702"/>
      <c r="I12" s="702"/>
      <c r="J12" s="702"/>
      <c r="K12" s="702"/>
      <c r="L12" s="456" t="s">
        <v>145</v>
      </c>
      <c r="M12" s="456"/>
      <c r="N12" s="187" t="s">
        <v>146</v>
      </c>
      <c r="O12" s="187"/>
      <c r="P12" s="187"/>
      <c r="Q12" s="187"/>
      <c r="R12" s="187"/>
      <c r="S12" s="187"/>
      <c r="T12" s="187"/>
      <c r="U12" s="187"/>
      <c r="V12" s="187"/>
    </row>
    <row r="13" spans="1:33" ht="30" customHeight="1">
      <c r="A13" s="187"/>
      <c r="B13" s="544" t="s">
        <v>220</v>
      </c>
      <c r="C13" s="544"/>
      <c r="D13" s="544"/>
      <c r="E13" s="544"/>
      <c r="F13" s="544"/>
      <c r="G13" s="544"/>
      <c r="H13" s="544"/>
      <c r="I13" s="544"/>
      <c r="J13" s="544"/>
      <c r="K13" s="544"/>
      <c r="L13" s="456" t="s">
        <v>145</v>
      </c>
      <c r="M13" s="456"/>
      <c r="N13" s="187"/>
      <c r="O13" s="187"/>
      <c r="P13" s="187"/>
      <c r="Q13" s="187"/>
      <c r="R13" s="187"/>
      <c r="S13" s="187"/>
      <c r="T13" s="187"/>
      <c r="U13" s="187"/>
      <c r="V13" s="187"/>
      <c r="X13" s="701"/>
      <c r="Y13" s="701"/>
      <c r="Z13" s="701"/>
      <c r="AA13" s="701"/>
      <c r="AB13" s="701"/>
      <c r="AC13" s="701"/>
      <c r="AD13" s="701"/>
      <c r="AE13" s="701"/>
      <c r="AF13" s="701"/>
      <c r="AG13" s="701"/>
    </row>
    <row r="14" spans="1:22" ht="30" customHeight="1">
      <c r="A14" s="187"/>
      <c r="B14" s="687" t="s">
        <v>225</v>
      </c>
      <c r="C14" s="687"/>
      <c r="D14" s="687"/>
      <c r="E14" s="687"/>
      <c r="F14" s="687"/>
      <c r="G14" s="687"/>
      <c r="H14" s="687"/>
      <c r="I14" s="687"/>
      <c r="J14" s="687"/>
      <c r="K14" s="687"/>
      <c r="L14" s="456" t="s">
        <v>145</v>
      </c>
      <c r="M14" s="456"/>
      <c r="N14" s="187"/>
      <c r="O14" s="187"/>
      <c r="P14" s="187"/>
      <c r="Q14" s="187"/>
      <c r="R14" s="187"/>
      <c r="S14" s="187"/>
      <c r="T14" s="187"/>
      <c r="U14" s="187"/>
      <c r="V14" s="187"/>
    </row>
    <row r="15" spans="1:22" ht="30" customHeight="1">
      <c r="A15" s="187"/>
      <c r="B15" s="476"/>
      <c r="C15" s="476"/>
      <c r="D15" s="476"/>
      <c r="E15" s="476"/>
      <c r="F15" s="476"/>
      <c r="G15" s="476"/>
      <c r="H15" s="476"/>
      <c r="I15" s="476"/>
      <c r="J15" s="476"/>
      <c r="K15" s="476"/>
      <c r="L15" s="456"/>
      <c r="M15" s="456"/>
      <c r="N15" s="187"/>
      <c r="O15" s="187"/>
      <c r="P15" s="187"/>
      <c r="Q15" s="187"/>
      <c r="R15" s="187"/>
      <c r="S15" s="187"/>
      <c r="T15" s="187"/>
      <c r="U15" s="187"/>
      <c r="V15" s="187"/>
    </row>
    <row r="16" spans="1:22" ht="15.75" customHeight="1">
      <c r="A16" s="187"/>
      <c r="B16" s="207"/>
      <c r="C16" s="207"/>
      <c r="D16" s="207"/>
      <c r="E16" s="207"/>
      <c r="F16" s="187"/>
      <c r="G16" s="187"/>
      <c r="H16" s="187"/>
      <c r="I16" s="187"/>
      <c r="J16" s="187"/>
      <c r="K16" s="187"/>
      <c r="L16" s="187"/>
      <c r="M16" s="187"/>
      <c r="N16" s="187"/>
      <c r="O16" s="187"/>
      <c r="P16" s="187"/>
      <c r="Q16" s="187"/>
      <c r="R16" s="187"/>
      <c r="S16" s="187"/>
      <c r="T16" s="187"/>
      <c r="U16" s="187"/>
      <c r="V16" s="187"/>
    </row>
    <row r="17" spans="1:22" ht="15.75" customHeight="1">
      <c r="A17" s="187"/>
      <c r="B17" s="207"/>
      <c r="C17" s="207"/>
      <c r="D17" s="207"/>
      <c r="E17" s="207"/>
      <c r="F17" s="187"/>
      <c r="G17" s="187"/>
      <c r="H17" s="187"/>
      <c r="I17" s="187"/>
      <c r="J17" s="187"/>
      <c r="K17" s="187"/>
      <c r="L17" s="187"/>
      <c r="M17" s="187"/>
      <c r="N17" s="187"/>
      <c r="O17" s="187"/>
      <c r="P17" s="187"/>
      <c r="Q17" s="187"/>
      <c r="R17" s="187"/>
      <c r="S17" s="187"/>
      <c r="T17" s="187"/>
      <c r="U17" s="187"/>
      <c r="V17" s="187"/>
    </row>
    <row r="18" spans="1:22" ht="15.75" customHeight="1">
      <c r="A18" s="187"/>
      <c r="B18" s="207"/>
      <c r="C18" s="207"/>
      <c r="D18" s="207"/>
      <c r="E18" s="207"/>
      <c r="F18" s="187"/>
      <c r="G18" s="187"/>
      <c r="H18" s="187"/>
      <c r="I18" s="187"/>
      <c r="J18" s="187"/>
      <c r="K18" s="187"/>
      <c r="L18" s="187"/>
      <c r="M18" s="187"/>
      <c r="N18" s="187"/>
      <c r="O18" s="187"/>
      <c r="P18" s="187"/>
      <c r="Q18" s="187"/>
      <c r="R18" s="187"/>
      <c r="S18" s="187"/>
      <c r="T18" s="187"/>
      <c r="U18" s="187"/>
      <c r="V18" s="187"/>
    </row>
    <row r="19" spans="1:22" ht="15.75" customHeight="1">
      <c r="A19" s="187"/>
      <c r="B19" s="207"/>
      <c r="C19" s="207"/>
      <c r="D19" s="207"/>
      <c r="E19" s="207"/>
      <c r="F19" s="187"/>
      <c r="G19" s="187"/>
      <c r="H19" s="187"/>
      <c r="I19" s="187"/>
      <c r="J19" s="187"/>
      <c r="K19" s="187"/>
      <c r="L19" s="187"/>
      <c r="M19" s="187"/>
      <c r="N19" s="187"/>
      <c r="O19" s="187"/>
      <c r="P19" s="187"/>
      <c r="Q19" s="187"/>
      <c r="R19" s="187"/>
      <c r="S19" s="187"/>
      <c r="T19" s="187"/>
      <c r="U19" s="187"/>
      <c r="V19" s="187"/>
    </row>
    <row r="20" spans="1:22" ht="15.75" customHeight="1">
      <c r="A20" s="187"/>
      <c r="B20" s="187"/>
      <c r="C20" s="187"/>
      <c r="D20" s="187"/>
      <c r="E20" s="187"/>
      <c r="F20" s="187"/>
      <c r="G20" s="187"/>
      <c r="H20" s="187"/>
      <c r="I20" s="187"/>
      <c r="J20" s="187"/>
      <c r="K20" s="187"/>
      <c r="L20" s="187"/>
      <c r="M20" s="187"/>
      <c r="N20" s="187"/>
      <c r="O20" s="187"/>
      <c r="P20" s="187"/>
      <c r="Q20" s="187"/>
      <c r="R20" s="187"/>
      <c r="S20" s="187"/>
      <c r="T20" s="187"/>
      <c r="U20" s="187"/>
      <c r="V20" s="187"/>
    </row>
    <row r="21" spans="1:22" ht="36" customHeight="1">
      <c r="A21" s="463"/>
      <c r="B21" s="463"/>
      <c r="C21" s="704" t="s">
        <v>234</v>
      </c>
      <c r="D21" s="705"/>
      <c r="E21" s="705"/>
      <c r="F21" s="705"/>
      <c r="G21" s="703" t="s">
        <v>272</v>
      </c>
      <c r="H21" s="703"/>
      <c r="I21" s="703"/>
      <c r="J21" s="703"/>
      <c r="K21" s="703" t="s">
        <v>61</v>
      </c>
      <c r="L21" s="703"/>
      <c r="M21" s="703"/>
      <c r="N21" s="703"/>
      <c r="O21" s="466" t="s">
        <v>221</v>
      </c>
      <c r="P21" s="467"/>
      <c r="Q21" s="467"/>
      <c r="R21" s="468"/>
      <c r="S21" s="688" t="s">
        <v>223</v>
      </c>
      <c r="T21" s="689"/>
      <c r="U21" s="689"/>
      <c r="V21" s="690"/>
    </row>
    <row r="22" spans="1:22" ht="30" customHeight="1">
      <c r="A22" s="477" t="s">
        <v>137</v>
      </c>
      <c r="B22" s="477"/>
      <c r="C22" s="691"/>
      <c r="D22" s="451"/>
      <c r="E22" s="453" t="s">
        <v>144</v>
      </c>
      <c r="F22" s="693"/>
      <c r="G22" s="691"/>
      <c r="H22" s="451"/>
      <c r="I22" s="453" t="s">
        <v>144</v>
      </c>
      <c r="J22" s="693"/>
      <c r="K22" s="691"/>
      <c r="L22" s="451"/>
      <c r="M22" s="453" t="s">
        <v>144</v>
      </c>
      <c r="N22" s="693"/>
      <c r="O22" s="691"/>
      <c r="P22" s="451"/>
      <c r="Q22" s="453" t="s">
        <v>144</v>
      </c>
      <c r="R22" s="693"/>
      <c r="S22" s="691"/>
      <c r="T22" s="451"/>
      <c r="U22" s="453" t="s">
        <v>144</v>
      </c>
      <c r="V22" s="693"/>
    </row>
    <row r="23" spans="1:22" ht="30" customHeight="1">
      <c r="A23" s="477"/>
      <c r="B23" s="477"/>
      <c r="C23" s="692"/>
      <c r="D23" s="452"/>
      <c r="E23" s="454"/>
      <c r="F23" s="694"/>
      <c r="G23" s="692"/>
      <c r="H23" s="452"/>
      <c r="I23" s="454"/>
      <c r="J23" s="694"/>
      <c r="K23" s="692"/>
      <c r="L23" s="452"/>
      <c r="M23" s="454"/>
      <c r="N23" s="694"/>
      <c r="O23" s="692"/>
      <c r="P23" s="452"/>
      <c r="Q23" s="454"/>
      <c r="R23" s="694"/>
      <c r="S23" s="692"/>
      <c r="T23" s="452"/>
      <c r="U23" s="454"/>
      <c r="V23" s="694"/>
    </row>
    <row r="24" spans="1:22" ht="30" customHeight="1">
      <c r="A24" s="477" t="s">
        <v>138</v>
      </c>
      <c r="B24" s="477"/>
      <c r="C24" s="695" t="s">
        <v>101</v>
      </c>
      <c r="D24" s="453"/>
      <c r="E24" s="266"/>
      <c r="F24" s="343" t="s">
        <v>104</v>
      </c>
      <c r="G24" s="695" t="s">
        <v>101</v>
      </c>
      <c r="H24" s="453"/>
      <c r="I24" s="266"/>
      <c r="J24" s="343" t="s">
        <v>104</v>
      </c>
      <c r="K24" s="695" t="s">
        <v>101</v>
      </c>
      <c r="L24" s="453"/>
      <c r="M24" s="266"/>
      <c r="N24" s="343" t="s">
        <v>104</v>
      </c>
      <c r="O24" s="695" t="s">
        <v>101</v>
      </c>
      <c r="P24" s="453"/>
      <c r="Q24" s="266"/>
      <c r="R24" s="343" t="s">
        <v>104</v>
      </c>
      <c r="S24" s="695" t="s">
        <v>101</v>
      </c>
      <c r="T24" s="453"/>
      <c r="U24" s="266"/>
      <c r="V24" s="343" t="s">
        <v>104</v>
      </c>
    </row>
    <row r="25" spans="1:22" ht="30" customHeight="1">
      <c r="A25" s="477"/>
      <c r="B25" s="477"/>
      <c r="C25" s="696"/>
      <c r="D25" s="456"/>
      <c r="E25" s="269"/>
      <c r="F25" s="334"/>
      <c r="G25" s="698" t="s">
        <v>289</v>
      </c>
      <c r="H25" s="699"/>
      <c r="I25" s="269"/>
      <c r="J25" s="334" t="s">
        <v>104</v>
      </c>
      <c r="K25" s="696" t="s">
        <v>117</v>
      </c>
      <c r="L25" s="456"/>
      <c r="M25" s="269"/>
      <c r="N25" s="334" t="s">
        <v>104</v>
      </c>
      <c r="O25" s="696" t="s">
        <v>117</v>
      </c>
      <c r="P25" s="456"/>
      <c r="Q25" s="269"/>
      <c r="R25" s="334" t="s">
        <v>104</v>
      </c>
      <c r="S25" s="696" t="s">
        <v>117</v>
      </c>
      <c r="T25" s="456"/>
      <c r="U25" s="269"/>
      <c r="V25" s="334" t="s">
        <v>104</v>
      </c>
    </row>
    <row r="26" spans="1:22" ht="30" customHeight="1">
      <c r="A26" s="477"/>
      <c r="B26" s="477"/>
      <c r="C26" s="697" t="s">
        <v>103</v>
      </c>
      <c r="D26" s="454"/>
      <c r="E26" s="270"/>
      <c r="F26" s="344" t="s">
        <v>104</v>
      </c>
      <c r="G26" s="697" t="s">
        <v>103</v>
      </c>
      <c r="H26" s="454"/>
      <c r="I26" s="270"/>
      <c r="J26" s="344" t="s">
        <v>104</v>
      </c>
      <c r="K26" s="697" t="s">
        <v>103</v>
      </c>
      <c r="L26" s="454"/>
      <c r="M26" s="270"/>
      <c r="N26" s="344" t="s">
        <v>104</v>
      </c>
      <c r="O26" s="697" t="s">
        <v>103</v>
      </c>
      <c r="P26" s="454"/>
      <c r="Q26" s="270"/>
      <c r="R26" s="344" t="s">
        <v>104</v>
      </c>
      <c r="S26" s="697" t="s">
        <v>103</v>
      </c>
      <c r="T26" s="454"/>
      <c r="U26" s="270"/>
      <c r="V26" s="344" t="s">
        <v>104</v>
      </c>
    </row>
    <row r="27" spans="1:22" ht="30" customHeight="1">
      <c r="A27" s="332"/>
      <c r="B27" s="332"/>
      <c r="C27" s="332"/>
      <c r="D27" s="332"/>
      <c r="E27" s="332"/>
      <c r="F27" s="324"/>
      <c r="G27" s="332"/>
      <c r="H27" s="332"/>
      <c r="I27" s="332"/>
      <c r="J27" s="332"/>
      <c r="K27" s="332"/>
      <c r="L27" s="332"/>
      <c r="M27" s="332"/>
      <c r="N27" s="332"/>
      <c r="O27" s="332"/>
      <c r="P27" s="332"/>
      <c r="Q27" s="332"/>
      <c r="R27" s="332"/>
      <c r="S27" s="332"/>
      <c r="T27" s="332"/>
      <c r="U27" s="332"/>
      <c r="V27" s="332"/>
    </row>
    <row r="28" spans="1:22" ht="30" customHeight="1">
      <c r="A28" s="332"/>
      <c r="B28" s="332"/>
      <c r="C28" s="332"/>
      <c r="D28" s="332"/>
      <c r="E28" s="332"/>
      <c r="F28" s="324"/>
      <c r="G28" s="332"/>
      <c r="H28" s="332"/>
      <c r="I28" s="332"/>
      <c r="J28" s="332"/>
      <c r="K28" s="332"/>
      <c r="L28" s="332"/>
      <c r="M28" s="332"/>
      <c r="N28" s="332"/>
      <c r="O28" s="332"/>
      <c r="P28" s="332"/>
      <c r="Q28" s="332"/>
      <c r="R28" s="332"/>
      <c r="S28" s="332"/>
      <c r="T28" s="332"/>
      <c r="U28" s="332"/>
      <c r="V28" s="332"/>
    </row>
    <row r="29" spans="1:22" ht="30" customHeight="1">
      <c r="A29" s="257" t="s">
        <v>118</v>
      </c>
      <c r="B29" s="332"/>
      <c r="C29" s="332"/>
      <c r="D29" s="332"/>
      <c r="E29" s="332"/>
      <c r="F29" s="332"/>
      <c r="G29" s="332"/>
      <c r="H29" s="332"/>
      <c r="I29" s="332"/>
      <c r="J29" s="332"/>
      <c r="K29" s="332"/>
      <c r="L29" s="332"/>
      <c r="M29" s="332"/>
      <c r="N29" s="332"/>
      <c r="O29" s="332"/>
      <c r="P29" s="332"/>
      <c r="Q29" s="332"/>
      <c r="R29" s="332"/>
      <c r="S29" s="332"/>
      <c r="T29" s="332"/>
      <c r="U29" s="332"/>
      <c r="V29" s="332"/>
    </row>
    <row r="30" spans="1:30" ht="30" customHeight="1">
      <c r="A30" s="500" t="s">
        <v>286</v>
      </c>
      <c r="B30" s="500"/>
      <c r="C30" s="500"/>
      <c r="D30" s="500"/>
      <c r="E30" s="500"/>
      <c r="F30" s="500"/>
      <c r="G30" s="500"/>
      <c r="H30" s="500"/>
      <c r="I30" s="500"/>
      <c r="J30" s="500"/>
      <c r="K30" s="500"/>
      <c r="L30" s="500"/>
      <c r="M30" s="500"/>
      <c r="N30" s="500"/>
      <c r="O30" s="500"/>
      <c r="P30" s="500"/>
      <c r="Q30" s="500"/>
      <c r="R30" s="500"/>
      <c r="S30" s="500"/>
      <c r="T30" s="500"/>
      <c r="U30" s="500"/>
      <c r="V30" s="500"/>
      <c r="W30" s="33"/>
      <c r="X30" s="33"/>
      <c r="Y30" s="33"/>
      <c r="Z30" s="33"/>
      <c r="AA30" s="33"/>
      <c r="AB30" s="33"/>
      <c r="AC30" s="33"/>
      <c r="AD30" s="33"/>
    </row>
    <row r="31" spans="1:22" ht="15.75" customHeight="1">
      <c r="A31" s="332"/>
      <c r="B31" s="332"/>
      <c r="C31" s="332"/>
      <c r="D31" s="332"/>
      <c r="E31" s="332"/>
      <c r="F31" s="332"/>
      <c r="G31" s="332"/>
      <c r="H31" s="332"/>
      <c r="I31" s="332"/>
      <c r="J31" s="332"/>
      <c r="K31" s="332"/>
      <c r="L31" s="332"/>
      <c r="M31" s="332"/>
      <c r="N31" s="332"/>
      <c r="O31" s="332"/>
      <c r="P31" s="332"/>
      <c r="Q31" s="332"/>
      <c r="R31" s="332"/>
      <c r="S31" s="332"/>
      <c r="T31" s="332"/>
      <c r="U31" s="332"/>
      <c r="V31" s="332"/>
    </row>
    <row r="32" spans="1:22" ht="15.75" customHeight="1">
      <c r="A32" s="187"/>
      <c r="B32" s="187"/>
      <c r="C32" s="187"/>
      <c r="D32" s="187"/>
      <c r="E32" s="187"/>
      <c r="F32" s="187"/>
      <c r="G32" s="187"/>
      <c r="H32" s="187"/>
      <c r="I32" s="187"/>
      <c r="J32" s="187"/>
      <c r="K32" s="187"/>
      <c r="L32" s="187"/>
      <c r="M32" s="187"/>
      <c r="N32" s="187"/>
      <c r="O32" s="187"/>
      <c r="P32" s="187"/>
      <c r="Q32" s="187"/>
      <c r="R32" s="187"/>
      <c r="S32" s="187"/>
      <c r="T32" s="187"/>
      <c r="U32" s="187"/>
      <c r="V32" s="187"/>
    </row>
    <row r="33" ht="15.75" customHeight="1"/>
    <row r="34" ht="15.75" customHeight="1"/>
    <row r="35" ht="15.75" customHeight="1"/>
    <row r="36" ht="15.75" customHeight="1"/>
    <row r="37" ht="15.75" customHeight="1"/>
    <row r="38" ht="15.75" customHeight="1"/>
    <row r="39" ht="15.75" customHeight="1"/>
    <row r="40" ht="15.75" customHeight="1"/>
    <row r="41" spans="9:18" ht="15.75" customHeight="1">
      <c r="I41" s="56"/>
      <c r="M41" s="56"/>
      <c r="N41" s="700"/>
      <c r="O41" s="700"/>
      <c r="P41" s="700"/>
      <c r="Q41" s="700"/>
      <c r="R41" s="700"/>
    </row>
    <row r="42" spans="9:18" ht="15.75" customHeight="1">
      <c r="I42" s="56"/>
      <c r="M42" s="56"/>
      <c r="N42" s="700"/>
      <c r="O42" s="700"/>
      <c r="P42" s="700"/>
      <c r="Q42" s="700"/>
      <c r="R42" s="700"/>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54">
    <mergeCell ref="X13:AG13"/>
    <mergeCell ref="L12:M12"/>
    <mergeCell ref="B12:K12"/>
    <mergeCell ref="G21:J21"/>
    <mergeCell ref="G22:H23"/>
    <mergeCell ref="I22:J23"/>
    <mergeCell ref="U22:V23"/>
    <mergeCell ref="A21:B21"/>
    <mergeCell ref="C21:F21"/>
    <mergeCell ref="K21:N21"/>
    <mergeCell ref="A30:V30"/>
    <mergeCell ref="N41:R41"/>
    <mergeCell ref="N42:R42"/>
    <mergeCell ref="K25:L25"/>
    <mergeCell ref="O25:P25"/>
    <mergeCell ref="S25:T25"/>
    <mergeCell ref="C26:D26"/>
    <mergeCell ref="K26:L26"/>
    <mergeCell ref="O26:P26"/>
    <mergeCell ref="A24:B26"/>
    <mergeCell ref="C24:D24"/>
    <mergeCell ref="K24:L24"/>
    <mergeCell ref="O24:P24"/>
    <mergeCell ref="S24:T24"/>
    <mergeCell ref="C25:D25"/>
    <mergeCell ref="S26:T26"/>
    <mergeCell ref="G25:H25"/>
    <mergeCell ref="G26:H26"/>
    <mergeCell ref="G24:H24"/>
    <mergeCell ref="O21:R21"/>
    <mergeCell ref="S21:V21"/>
    <mergeCell ref="A22:B23"/>
    <mergeCell ref="C22:D23"/>
    <mergeCell ref="E22:F23"/>
    <mergeCell ref="K22:L23"/>
    <mergeCell ref="M22:N23"/>
    <mergeCell ref="O22:P23"/>
    <mergeCell ref="Q22:R23"/>
    <mergeCell ref="S22:T23"/>
    <mergeCell ref="B13:K13"/>
    <mergeCell ref="L13:M13"/>
    <mergeCell ref="B14:K14"/>
    <mergeCell ref="L14:M14"/>
    <mergeCell ref="B15:K15"/>
    <mergeCell ref="L15:M15"/>
    <mergeCell ref="B11:K11"/>
    <mergeCell ref="L11:M11"/>
    <mergeCell ref="A1:K1"/>
    <mergeCell ref="Q1:V1"/>
    <mergeCell ref="A3:V3"/>
    <mergeCell ref="A5:B5"/>
    <mergeCell ref="C5:M5"/>
    <mergeCell ref="B10:K10"/>
    <mergeCell ref="L10:M10"/>
  </mergeCells>
  <printOptions horizontalCentered="1"/>
  <pageMargins left="0.5905511811023623" right="0.5905511811023623" top="0.984251968503937" bottom="0.984251968503937" header="0.5118110236220472" footer="0.5118110236220472"/>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sheetPr>
    <tabColor rgb="FF00B0F0"/>
  </sheetPr>
  <dimension ref="A1:N79"/>
  <sheetViews>
    <sheetView showZeros="0" view="pageBreakPreview" zoomScale="47" zoomScaleSheetLayoutView="47" zoomScalePageLayoutView="0" workbookViewId="0" topLeftCell="A1">
      <selection activeCell="H76" sqref="H76"/>
    </sheetView>
  </sheetViews>
  <sheetFormatPr defaultColWidth="9.00390625" defaultRowHeight="13.5"/>
  <cols>
    <col min="1" max="1" width="17.375" style="34" customWidth="1"/>
    <col min="2" max="2" width="10.125" style="34" customWidth="1"/>
    <col min="3" max="3" width="3.00390625" style="34" customWidth="1"/>
    <col min="4" max="4" width="20.625" style="34" customWidth="1"/>
    <col min="5" max="5" width="5.875" style="34" customWidth="1"/>
    <col min="6" max="6" width="15.50390625" style="34" customWidth="1"/>
    <col min="7" max="7" width="35.625" style="34" customWidth="1"/>
    <col min="8" max="8" width="16.75390625" style="34" customWidth="1"/>
    <col min="9" max="16384" width="9.00390625" style="34" customWidth="1"/>
  </cols>
  <sheetData>
    <row r="1" spans="1:8" ht="25.5" customHeight="1">
      <c r="A1" s="457" t="s">
        <v>270</v>
      </c>
      <c r="B1" s="457"/>
      <c r="C1" s="457"/>
      <c r="D1" s="457"/>
      <c r="E1" s="187"/>
      <c r="F1" s="187"/>
      <c r="G1" s="652" t="s">
        <v>195</v>
      </c>
      <c r="H1" s="652"/>
    </row>
    <row r="2" spans="1:8" ht="3" customHeight="1">
      <c r="A2" s="290"/>
      <c r="B2" s="290"/>
      <c r="C2" s="290"/>
      <c r="D2" s="248"/>
      <c r="E2" s="187"/>
      <c r="F2" s="187"/>
      <c r="G2" s="291"/>
      <c r="H2" s="291"/>
    </row>
    <row r="3" spans="1:13" ht="19.5" customHeight="1">
      <c r="A3" s="537" t="s">
        <v>235</v>
      </c>
      <c r="B3" s="537"/>
      <c r="C3" s="537"/>
      <c r="D3" s="537"/>
      <c r="E3" s="537"/>
      <c r="F3" s="273" t="s">
        <v>135</v>
      </c>
      <c r="G3" s="187" t="s">
        <v>148</v>
      </c>
      <c r="H3" s="269"/>
      <c r="J3" s="708"/>
      <c r="K3" s="708"/>
      <c r="L3" s="708"/>
      <c r="M3" s="38"/>
    </row>
    <row r="4" spans="1:13" ht="19.5" customHeight="1">
      <c r="A4" s="543" t="s">
        <v>273</v>
      </c>
      <c r="B4" s="544"/>
      <c r="C4" s="544"/>
      <c r="D4" s="544"/>
      <c r="E4" s="545"/>
      <c r="F4" s="273" t="s">
        <v>135</v>
      </c>
      <c r="G4" s="332" t="s">
        <v>116</v>
      </c>
      <c r="H4" s="269"/>
      <c r="J4" s="51"/>
      <c r="K4" s="51"/>
      <c r="L4" s="51"/>
      <c r="M4" s="38"/>
    </row>
    <row r="5" spans="1:8" ht="19.5" customHeight="1">
      <c r="A5" s="538" t="s">
        <v>140</v>
      </c>
      <c r="B5" s="539"/>
      <c r="C5" s="539"/>
      <c r="D5" s="539"/>
      <c r="E5" s="540"/>
      <c r="F5" s="273" t="s">
        <v>135</v>
      </c>
      <c r="G5" s="332"/>
      <c r="H5" s="269"/>
    </row>
    <row r="6" spans="1:13" ht="19.5" customHeight="1">
      <c r="A6" s="537" t="s">
        <v>201</v>
      </c>
      <c r="B6" s="537"/>
      <c r="C6" s="537"/>
      <c r="D6" s="537"/>
      <c r="E6" s="537"/>
      <c r="F6" s="273" t="s">
        <v>135</v>
      </c>
      <c r="G6" s="332"/>
      <c r="H6" s="269"/>
      <c r="J6" s="708"/>
      <c r="K6" s="708"/>
      <c r="L6" s="708"/>
      <c r="M6" s="38"/>
    </row>
    <row r="7" spans="1:13" ht="19.5" customHeight="1">
      <c r="A7" s="537" t="s">
        <v>224</v>
      </c>
      <c r="B7" s="537"/>
      <c r="C7" s="537"/>
      <c r="D7" s="537"/>
      <c r="E7" s="537"/>
      <c r="F7" s="273" t="s">
        <v>135</v>
      </c>
      <c r="G7" s="332"/>
      <c r="H7" s="269"/>
      <c r="J7" s="701"/>
      <c r="K7" s="701"/>
      <c r="L7" s="701"/>
      <c r="M7" s="38"/>
    </row>
    <row r="8" spans="1:13" ht="19.5" customHeight="1">
      <c r="A8" s="541"/>
      <c r="B8" s="541"/>
      <c r="C8" s="541"/>
      <c r="D8" s="541"/>
      <c r="E8" s="541"/>
      <c r="F8" s="322"/>
      <c r="G8" s="332"/>
      <c r="H8" s="269"/>
      <c r="J8" s="708"/>
      <c r="K8" s="708"/>
      <c r="L8" s="708"/>
      <c r="M8" s="38"/>
    </row>
    <row r="9" spans="1:8" ht="7.5" customHeight="1">
      <c r="A9" s="292"/>
      <c r="B9" s="292"/>
      <c r="C9" s="292"/>
      <c r="D9" s="292"/>
      <c r="E9" s="292"/>
      <c r="F9" s="324"/>
      <c r="G9" s="332"/>
      <c r="H9" s="269"/>
    </row>
    <row r="10" spans="1:12" ht="27" customHeight="1">
      <c r="A10" s="458" t="s">
        <v>139</v>
      </c>
      <c r="B10" s="458"/>
      <c r="C10" s="458"/>
      <c r="D10" s="458"/>
      <c r="E10" s="458"/>
      <c r="F10" s="458"/>
      <c r="G10" s="458"/>
      <c r="H10" s="458"/>
      <c r="I10" s="34" t="s">
        <v>63</v>
      </c>
      <c r="J10" s="53"/>
      <c r="K10" s="53"/>
      <c r="L10" s="53"/>
    </row>
    <row r="11" spans="1:14" ht="12.75" customHeight="1">
      <c r="A11" s="325"/>
      <c r="B11" s="325"/>
      <c r="C11" s="325"/>
      <c r="D11" s="325"/>
      <c r="E11" s="325"/>
      <c r="F11" s="325"/>
      <c r="G11" s="325"/>
      <c r="H11" s="325"/>
      <c r="I11" s="34" t="s">
        <v>64</v>
      </c>
      <c r="J11" s="53"/>
      <c r="K11" s="53"/>
      <c r="L11" s="53"/>
      <c r="M11" s="53"/>
      <c r="N11" s="53"/>
    </row>
    <row r="12" spans="1:9" ht="25.5" customHeight="1">
      <c r="A12" s="273" t="s">
        <v>29</v>
      </c>
      <c r="B12" s="466"/>
      <c r="C12" s="467"/>
      <c r="D12" s="467"/>
      <c r="E12" s="468"/>
      <c r="F12" s="273" t="s">
        <v>3</v>
      </c>
      <c r="G12" s="519"/>
      <c r="H12" s="519"/>
      <c r="I12" s="34" t="s">
        <v>65</v>
      </c>
    </row>
    <row r="13" spans="1:9" ht="25.5" customHeight="1">
      <c r="A13" s="324"/>
      <c r="B13" s="276"/>
      <c r="C13" s="276"/>
      <c r="D13" s="276"/>
      <c r="E13" s="276"/>
      <c r="F13" s="273" t="s">
        <v>82</v>
      </c>
      <c r="G13" s="546"/>
      <c r="H13" s="547"/>
      <c r="I13" s="34" t="s">
        <v>66</v>
      </c>
    </row>
    <row r="14" spans="1:14" ht="12.75" customHeight="1">
      <c r="A14" s="325"/>
      <c r="B14" s="325"/>
      <c r="C14" s="325"/>
      <c r="D14" s="325"/>
      <c r="E14" s="325"/>
      <c r="F14" s="325"/>
      <c r="G14" s="325"/>
      <c r="H14" s="325"/>
      <c r="I14" s="53"/>
      <c r="J14" s="53"/>
      <c r="K14" s="53"/>
      <c r="L14" s="53"/>
      <c r="M14" s="53"/>
      <c r="N14" s="53"/>
    </row>
    <row r="15" spans="1:8" ht="27" customHeight="1" thickBot="1">
      <c r="A15" s="332" t="s">
        <v>83</v>
      </c>
      <c r="B15" s="332"/>
      <c r="C15" s="332"/>
      <c r="D15" s="332"/>
      <c r="E15" s="332"/>
      <c r="F15" s="332"/>
      <c r="G15" s="332"/>
      <c r="H15" s="269" t="s">
        <v>14</v>
      </c>
    </row>
    <row r="16" spans="1:8" ht="27" customHeight="1">
      <c r="A16" s="548" t="s">
        <v>84</v>
      </c>
      <c r="B16" s="549"/>
      <c r="C16" s="333"/>
      <c r="D16" s="333" t="s">
        <v>90</v>
      </c>
      <c r="E16" s="333"/>
      <c r="F16" s="550" t="s">
        <v>85</v>
      </c>
      <c r="G16" s="551"/>
      <c r="H16" s="552"/>
    </row>
    <row r="17" spans="1:8" ht="21" customHeight="1">
      <c r="A17" s="579" t="s">
        <v>86</v>
      </c>
      <c r="B17" s="525"/>
      <c r="C17" s="293" t="s">
        <v>4</v>
      </c>
      <c r="D17" s="294"/>
      <c r="E17" s="295" t="s">
        <v>5</v>
      </c>
      <c r="F17" s="656"/>
      <c r="G17" s="657"/>
      <c r="H17" s="658"/>
    </row>
    <row r="18" spans="1:8" ht="21" customHeight="1">
      <c r="A18" s="529"/>
      <c r="B18" s="530"/>
      <c r="C18" s="326"/>
      <c r="D18" s="335"/>
      <c r="E18" s="296"/>
      <c r="F18" s="659"/>
      <c r="G18" s="660"/>
      <c r="H18" s="661"/>
    </row>
    <row r="19" spans="1:8" ht="21" customHeight="1">
      <c r="A19" s="553" t="s">
        <v>87</v>
      </c>
      <c r="B19" s="554"/>
      <c r="C19" s="297" t="s">
        <v>4</v>
      </c>
      <c r="D19" s="294"/>
      <c r="E19" s="298" t="s">
        <v>5</v>
      </c>
      <c r="F19" s="555"/>
      <c r="G19" s="556"/>
      <c r="H19" s="557"/>
    </row>
    <row r="20" spans="1:8" ht="21" customHeight="1" thickBot="1">
      <c r="A20" s="553"/>
      <c r="B20" s="554"/>
      <c r="C20" s="299"/>
      <c r="D20" s="313"/>
      <c r="E20" s="300"/>
      <c r="F20" s="555"/>
      <c r="G20" s="556"/>
      <c r="H20" s="557"/>
    </row>
    <row r="21" spans="1:8" ht="21" customHeight="1" thickTop="1">
      <c r="A21" s="590" t="s">
        <v>24</v>
      </c>
      <c r="B21" s="662"/>
      <c r="C21" s="301" t="s">
        <v>4</v>
      </c>
      <c r="D21" s="302">
        <f>SUM(D17,D19)</f>
        <v>0</v>
      </c>
      <c r="E21" s="303" t="s">
        <v>5</v>
      </c>
      <c r="F21" s="665"/>
      <c r="G21" s="665"/>
      <c r="H21" s="666"/>
    </row>
    <row r="22" spans="1:8" ht="21" customHeight="1" thickBot="1">
      <c r="A22" s="663"/>
      <c r="B22" s="664"/>
      <c r="C22" s="304"/>
      <c r="D22" s="342">
        <f>SUM(D18,D20)</f>
        <v>0</v>
      </c>
      <c r="E22" s="305"/>
      <c r="F22" s="667"/>
      <c r="G22" s="667"/>
      <c r="H22" s="668"/>
    </row>
    <row r="23" spans="1:8" ht="12.75" customHeight="1">
      <c r="A23" s="332"/>
      <c r="B23" s="332"/>
      <c r="C23" s="332"/>
      <c r="D23" s="332"/>
      <c r="E23" s="332"/>
      <c r="F23" s="332"/>
      <c r="G23" s="332"/>
      <c r="H23" s="332"/>
    </row>
    <row r="24" spans="1:8" ht="27" customHeight="1" thickBot="1">
      <c r="A24" s="332" t="s">
        <v>88</v>
      </c>
      <c r="B24" s="332"/>
      <c r="C24" s="332"/>
      <c r="D24" s="332"/>
      <c r="E24" s="332"/>
      <c r="F24" s="332"/>
      <c r="G24" s="332"/>
      <c r="H24" s="269" t="s">
        <v>14</v>
      </c>
    </row>
    <row r="25" spans="1:8" ht="27" customHeight="1">
      <c r="A25" s="548" t="s">
        <v>84</v>
      </c>
      <c r="B25" s="549"/>
      <c r="C25" s="333"/>
      <c r="D25" s="333" t="s">
        <v>90</v>
      </c>
      <c r="E25" s="333"/>
      <c r="F25" s="550" t="s">
        <v>94</v>
      </c>
      <c r="G25" s="551"/>
      <c r="H25" s="552"/>
    </row>
    <row r="26" spans="1:8" ht="16.5" customHeight="1">
      <c r="A26" s="580" t="s">
        <v>277</v>
      </c>
      <c r="B26" s="669"/>
      <c r="C26" s="324" t="s">
        <v>4</v>
      </c>
      <c r="D26" s="306"/>
      <c r="E26" s="324" t="s">
        <v>5</v>
      </c>
      <c r="F26" s="534" t="s">
        <v>232</v>
      </c>
      <c r="G26" s="535"/>
      <c r="H26" s="281"/>
    </row>
    <row r="27" spans="1:8" ht="16.5" customHeight="1">
      <c r="A27" s="582"/>
      <c r="B27" s="670"/>
      <c r="C27" s="324"/>
      <c r="D27" s="306"/>
      <c r="E27" s="324"/>
      <c r="F27" s="706" t="s">
        <v>273</v>
      </c>
      <c r="G27" s="707"/>
      <c r="H27" s="282"/>
    </row>
    <row r="28" spans="1:8" ht="16.5" customHeight="1">
      <c r="A28" s="582"/>
      <c r="B28" s="670"/>
      <c r="C28" s="324"/>
      <c r="D28" s="709">
        <f>SUM(H26:H30)</f>
        <v>0</v>
      </c>
      <c r="E28" s="324"/>
      <c r="F28" s="520" t="s">
        <v>140</v>
      </c>
      <c r="G28" s="521"/>
      <c r="H28" s="282"/>
    </row>
    <row r="29" spans="1:8" ht="16.5" customHeight="1">
      <c r="A29" s="582"/>
      <c r="B29" s="670"/>
      <c r="C29" s="324"/>
      <c r="D29" s="709"/>
      <c r="E29" s="324"/>
      <c r="F29" s="522" t="s">
        <v>219</v>
      </c>
      <c r="G29" s="523"/>
      <c r="H29" s="283"/>
    </row>
    <row r="30" spans="1:8" ht="16.5" customHeight="1">
      <c r="A30" s="582"/>
      <c r="B30" s="670"/>
      <c r="C30" s="324"/>
      <c r="D30" s="709"/>
      <c r="E30" s="324"/>
      <c r="F30" s="489" t="s">
        <v>224</v>
      </c>
      <c r="G30" s="500"/>
      <c r="H30" s="283"/>
    </row>
    <row r="31" spans="1:8" ht="16.5" customHeight="1">
      <c r="A31" s="579" t="s">
        <v>93</v>
      </c>
      <c r="B31" s="525"/>
      <c r="C31" s="297" t="s">
        <v>4</v>
      </c>
      <c r="D31" s="294"/>
      <c r="E31" s="298" t="s">
        <v>5</v>
      </c>
      <c r="F31" s="534" t="s">
        <v>232</v>
      </c>
      <c r="G31" s="535"/>
      <c r="H31" s="281"/>
    </row>
    <row r="32" spans="1:8" ht="16.5" customHeight="1">
      <c r="A32" s="528"/>
      <c r="B32" s="527"/>
      <c r="C32" s="317"/>
      <c r="D32" s="308"/>
      <c r="E32" s="307"/>
      <c r="F32" s="706" t="s">
        <v>273</v>
      </c>
      <c r="G32" s="707"/>
      <c r="H32" s="282"/>
    </row>
    <row r="33" spans="1:8" ht="16.5" customHeight="1">
      <c r="A33" s="528"/>
      <c r="B33" s="527"/>
      <c r="C33" s="317"/>
      <c r="D33" s="651">
        <f>SUM(H31:H35)</f>
        <v>0</v>
      </c>
      <c r="E33" s="307"/>
      <c r="F33" s="520" t="s">
        <v>140</v>
      </c>
      <c r="G33" s="521"/>
      <c r="H33" s="282"/>
    </row>
    <row r="34" spans="1:8" ht="16.5" customHeight="1">
      <c r="A34" s="528"/>
      <c r="B34" s="527"/>
      <c r="C34" s="317"/>
      <c r="D34" s="651"/>
      <c r="E34" s="307"/>
      <c r="F34" s="522" t="s">
        <v>219</v>
      </c>
      <c r="G34" s="523"/>
      <c r="H34" s="282"/>
    </row>
    <row r="35" spans="1:8" ht="16.5" customHeight="1">
      <c r="A35" s="528"/>
      <c r="B35" s="527"/>
      <c r="C35" s="317"/>
      <c r="D35" s="651"/>
      <c r="E35" s="307"/>
      <c r="F35" s="489" t="s">
        <v>224</v>
      </c>
      <c r="G35" s="500"/>
      <c r="H35" s="282"/>
    </row>
    <row r="36" spans="1:8" ht="16.5" customHeight="1">
      <c r="A36" s="580" t="s">
        <v>279</v>
      </c>
      <c r="B36" s="669"/>
      <c r="C36" s="297" t="s">
        <v>4</v>
      </c>
      <c r="D36" s="294"/>
      <c r="E36" s="298" t="s">
        <v>5</v>
      </c>
      <c r="F36" s="534" t="s">
        <v>232</v>
      </c>
      <c r="G36" s="535"/>
      <c r="H36" s="285"/>
    </row>
    <row r="37" spans="1:8" ht="16.5" customHeight="1">
      <c r="A37" s="582"/>
      <c r="B37" s="670"/>
      <c r="C37" s="317"/>
      <c r="D37" s="308"/>
      <c r="E37" s="307"/>
      <c r="F37" s="706" t="s">
        <v>273</v>
      </c>
      <c r="G37" s="707"/>
      <c r="H37" s="286"/>
    </row>
    <row r="38" spans="1:8" ht="16.5" customHeight="1">
      <c r="A38" s="582"/>
      <c r="B38" s="670"/>
      <c r="C38" s="317"/>
      <c r="D38" s="651">
        <f>SUM(H36:H40)</f>
        <v>0</v>
      </c>
      <c r="E38" s="307"/>
      <c r="F38" s="520" t="s">
        <v>140</v>
      </c>
      <c r="G38" s="521"/>
      <c r="H38" s="286"/>
    </row>
    <row r="39" spans="1:8" ht="16.5" customHeight="1">
      <c r="A39" s="582"/>
      <c r="B39" s="670"/>
      <c r="C39" s="317"/>
      <c r="D39" s="651"/>
      <c r="E39" s="307"/>
      <c r="F39" s="522" t="s">
        <v>219</v>
      </c>
      <c r="G39" s="523"/>
      <c r="H39" s="286"/>
    </row>
    <row r="40" spans="1:8" ht="16.5" customHeight="1">
      <c r="A40" s="582"/>
      <c r="B40" s="670"/>
      <c r="C40" s="317"/>
      <c r="D40" s="651"/>
      <c r="E40" s="307"/>
      <c r="F40" s="489" t="s">
        <v>224</v>
      </c>
      <c r="G40" s="500"/>
      <c r="H40" s="286"/>
    </row>
    <row r="41" spans="1:8" ht="16.5" customHeight="1">
      <c r="A41" s="579" t="s">
        <v>59</v>
      </c>
      <c r="B41" s="525"/>
      <c r="C41" s="297" t="s">
        <v>4</v>
      </c>
      <c r="D41" s="294"/>
      <c r="E41" s="298" t="s">
        <v>5</v>
      </c>
      <c r="F41" s="534" t="s">
        <v>232</v>
      </c>
      <c r="G41" s="535"/>
      <c r="H41" s="281"/>
    </row>
    <row r="42" spans="1:8" ht="16.5" customHeight="1">
      <c r="A42" s="528"/>
      <c r="B42" s="527"/>
      <c r="C42" s="317"/>
      <c r="D42" s="308"/>
      <c r="E42" s="307"/>
      <c r="F42" s="706" t="s">
        <v>273</v>
      </c>
      <c r="G42" s="707"/>
      <c r="H42" s="282"/>
    </row>
    <row r="43" spans="1:8" ht="16.5" customHeight="1">
      <c r="A43" s="528"/>
      <c r="B43" s="527"/>
      <c r="C43" s="317"/>
      <c r="D43" s="651">
        <f>SUM(H41:H45)</f>
        <v>0</v>
      </c>
      <c r="E43" s="307"/>
      <c r="F43" s="522" t="s">
        <v>140</v>
      </c>
      <c r="G43" s="523"/>
      <c r="H43" s="282"/>
    </row>
    <row r="44" spans="1:8" ht="16.5" customHeight="1">
      <c r="A44" s="528"/>
      <c r="B44" s="527"/>
      <c r="C44" s="317"/>
      <c r="D44" s="651"/>
      <c r="E44" s="307"/>
      <c r="F44" s="489" t="s">
        <v>181</v>
      </c>
      <c r="G44" s="500"/>
      <c r="H44" s="282"/>
    </row>
    <row r="45" spans="1:8" ht="16.5" customHeight="1">
      <c r="A45" s="529"/>
      <c r="B45" s="530"/>
      <c r="C45" s="299"/>
      <c r="D45" s="646"/>
      <c r="E45" s="300"/>
      <c r="F45" s="522" t="s">
        <v>224</v>
      </c>
      <c r="G45" s="523"/>
      <c r="H45" s="282"/>
    </row>
    <row r="46" spans="1:8" ht="16.5" customHeight="1">
      <c r="A46" s="579" t="s">
        <v>74</v>
      </c>
      <c r="B46" s="525"/>
      <c r="C46" s="297" t="s">
        <v>4</v>
      </c>
      <c r="D46" s="294"/>
      <c r="E46" s="298" t="s">
        <v>5</v>
      </c>
      <c r="F46" s="534" t="s">
        <v>232</v>
      </c>
      <c r="G46" s="535"/>
      <c r="H46" s="281"/>
    </row>
    <row r="47" spans="1:8" ht="16.5" customHeight="1">
      <c r="A47" s="528"/>
      <c r="B47" s="527"/>
      <c r="C47" s="317"/>
      <c r="D47" s="308"/>
      <c r="E47" s="307"/>
      <c r="F47" s="706" t="s">
        <v>273</v>
      </c>
      <c r="G47" s="707"/>
      <c r="H47" s="282"/>
    </row>
    <row r="48" spans="1:8" ht="16.5" customHeight="1">
      <c r="A48" s="528"/>
      <c r="B48" s="527"/>
      <c r="C48" s="317"/>
      <c r="D48" s="651">
        <f>SUM(H46:H50)</f>
        <v>0</v>
      </c>
      <c r="E48" s="307"/>
      <c r="F48" s="522" t="s">
        <v>140</v>
      </c>
      <c r="G48" s="523"/>
      <c r="H48" s="282"/>
    </row>
    <row r="49" spans="1:8" ht="16.5" customHeight="1">
      <c r="A49" s="528"/>
      <c r="B49" s="527"/>
      <c r="C49" s="317"/>
      <c r="D49" s="651"/>
      <c r="E49" s="307"/>
      <c r="F49" s="489" t="s">
        <v>181</v>
      </c>
      <c r="G49" s="500"/>
      <c r="H49" s="282"/>
    </row>
    <row r="50" spans="1:8" ht="16.5" customHeight="1">
      <c r="A50" s="529"/>
      <c r="B50" s="530"/>
      <c r="C50" s="299"/>
      <c r="D50" s="646"/>
      <c r="E50" s="300"/>
      <c r="F50" s="522" t="s">
        <v>224</v>
      </c>
      <c r="G50" s="523"/>
      <c r="H50" s="288"/>
    </row>
    <row r="51" spans="1:8" ht="16.5" customHeight="1">
      <c r="A51" s="579" t="s">
        <v>75</v>
      </c>
      <c r="B51" s="525"/>
      <c r="C51" s="297" t="s">
        <v>4</v>
      </c>
      <c r="D51" s="294"/>
      <c r="E51" s="298" t="s">
        <v>5</v>
      </c>
      <c r="F51" s="534" t="s">
        <v>232</v>
      </c>
      <c r="G51" s="535"/>
      <c r="H51" s="282"/>
    </row>
    <row r="52" spans="1:8" ht="16.5" customHeight="1">
      <c r="A52" s="528"/>
      <c r="B52" s="527"/>
      <c r="C52" s="317"/>
      <c r="D52" s="308"/>
      <c r="E52" s="307"/>
      <c r="F52" s="706" t="s">
        <v>273</v>
      </c>
      <c r="G52" s="707"/>
      <c r="H52" s="282"/>
    </row>
    <row r="53" spans="1:8" ht="16.5" customHeight="1">
      <c r="A53" s="528"/>
      <c r="B53" s="527"/>
      <c r="C53" s="317"/>
      <c r="D53" s="651">
        <f>SUM(H51:H55)</f>
        <v>0</v>
      </c>
      <c r="E53" s="307"/>
      <c r="F53" s="522" t="s">
        <v>140</v>
      </c>
      <c r="G53" s="523"/>
      <c r="H53" s="282"/>
    </row>
    <row r="54" spans="1:8" ht="16.5" customHeight="1">
      <c r="A54" s="528"/>
      <c r="B54" s="527"/>
      <c r="C54" s="317"/>
      <c r="D54" s="651"/>
      <c r="E54" s="307"/>
      <c r="F54" s="489" t="s">
        <v>181</v>
      </c>
      <c r="G54" s="500"/>
      <c r="H54" s="282"/>
    </row>
    <row r="55" spans="1:8" ht="16.5" customHeight="1">
      <c r="A55" s="529"/>
      <c r="B55" s="530"/>
      <c r="C55" s="299"/>
      <c r="D55" s="646"/>
      <c r="E55" s="300"/>
      <c r="F55" s="522" t="s">
        <v>224</v>
      </c>
      <c r="G55" s="523"/>
      <c r="H55" s="282"/>
    </row>
    <row r="56" spans="1:8" ht="16.5" customHeight="1">
      <c r="A56" s="579" t="s">
        <v>89</v>
      </c>
      <c r="B56" s="525"/>
      <c r="C56" s="297" t="s">
        <v>4</v>
      </c>
      <c r="D56" s="294"/>
      <c r="E56" s="298" t="s">
        <v>5</v>
      </c>
      <c r="F56" s="534" t="s">
        <v>232</v>
      </c>
      <c r="G56" s="535"/>
      <c r="H56" s="281"/>
    </row>
    <row r="57" spans="1:8" ht="16.5" customHeight="1">
      <c r="A57" s="528"/>
      <c r="B57" s="527"/>
      <c r="C57" s="317"/>
      <c r="D57" s="308"/>
      <c r="E57" s="307"/>
      <c r="F57" s="706" t="s">
        <v>273</v>
      </c>
      <c r="G57" s="707"/>
      <c r="H57" s="282"/>
    </row>
    <row r="58" spans="1:8" ht="16.5" customHeight="1">
      <c r="A58" s="528"/>
      <c r="B58" s="527"/>
      <c r="C58" s="317"/>
      <c r="D58" s="651">
        <f>SUM(H56:H60)</f>
        <v>0</v>
      </c>
      <c r="E58" s="307"/>
      <c r="F58" s="522" t="s">
        <v>140</v>
      </c>
      <c r="G58" s="523"/>
      <c r="H58" s="282"/>
    </row>
    <row r="59" spans="1:8" ht="16.5" customHeight="1">
      <c r="A59" s="528"/>
      <c r="B59" s="527"/>
      <c r="C59" s="317"/>
      <c r="D59" s="651"/>
      <c r="E59" s="307"/>
      <c r="F59" s="489" t="s">
        <v>181</v>
      </c>
      <c r="G59" s="500"/>
      <c r="H59" s="282"/>
    </row>
    <row r="60" spans="1:8" ht="16.5" customHeight="1">
      <c r="A60" s="528"/>
      <c r="B60" s="527"/>
      <c r="C60" s="317"/>
      <c r="D60" s="645"/>
      <c r="E60" s="307"/>
      <c r="F60" s="522" t="s">
        <v>224</v>
      </c>
      <c r="G60" s="523"/>
      <c r="H60" s="282"/>
    </row>
    <row r="61" spans="1:8" ht="18.75" customHeight="1">
      <c r="A61" s="579" t="s">
        <v>215</v>
      </c>
      <c r="B61" s="525"/>
      <c r="C61" s="297" t="s">
        <v>4</v>
      </c>
      <c r="D61" s="294"/>
      <c r="E61" s="298" t="s">
        <v>5</v>
      </c>
      <c r="F61" s="534" t="s">
        <v>232</v>
      </c>
      <c r="G61" s="535"/>
      <c r="H61" s="281"/>
    </row>
    <row r="62" spans="1:8" ht="18.75" customHeight="1">
      <c r="A62" s="528"/>
      <c r="B62" s="527"/>
      <c r="C62" s="317"/>
      <c r="D62" s="308"/>
      <c r="E62" s="307"/>
      <c r="F62" s="706" t="s">
        <v>273</v>
      </c>
      <c r="G62" s="707"/>
      <c r="H62" s="282"/>
    </row>
    <row r="63" spans="1:8" ht="18.75" customHeight="1">
      <c r="A63" s="528"/>
      <c r="B63" s="527"/>
      <c r="C63" s="317"/>
      <c r="D63" s="645">
        <f>SUM(H61:H65)</f>
        <v>0</v>
      </c>
      <c r="E63" s="307"/>
      <c r="F63" s="522" t="s">
        <v>140</v>
      </c>
      <c r="G63" s="647"/>
      <c r="H63" s="282"/>
    </row>
    <row r="64" spans="1:8" ht="18.75" customHeight="1">
      <c r="A64" s="528"/>
      <c r="B64" s="527"/>
      <c r="C64" s="317"/>
      <c r="D64" s="645"/>
      <c r="E64" s="307"/>
      <c r="F64" s="489" t="s">
        <v>181</v>
      </c>
      <c r="G64" s="648"/>
      <c r="H64" s="282"/>
    </row>
    <row r="65" spans="1:8" ht="18.75" customHeight="1">
      <c r="A65" s="529"/>
      <c r="B65" s="530"/>
      <c r="C65" s="299"/>
      <c r="D65" s="646"/>
      <c r="E65" s="300"/>
      <c r="F65" s="649" t="s">
        <v>224</v>
      </c>
      <c r="G65" s="650"/>
      <c r="H65" s="288"/>
    </row>
    <row r="66" spans="1:8" ht="16.5" customHeight="1">
      <c r="A66" s="528" t="s">
        <v>207</v>
      </c>
      <c r="B66" s="527"/>
      <c r="C66" s="317" t="s">
        <v>4</v>
      </c>
      <c r="D66" s="308"/>
      <c r="E66" s="307" t="s">
        <v>5</v>
      </c>
      <c r="F66" s="522" t="s">
        <v>232</v>
      </c>
      <c r="G66" s="647"/>
      <c r="H66" s="282"/>
    </row>
    <row r="67" spans="1:8" ht="16.5" customHeight="1">
      <c r="A67" s="528"/>
      <c r="B67" s="527"/>
      <c r="C67" s="317"/>
      <c r="D67" s="308"/>
      <c r="E67" s="307"/>
      <c r="F67" s="706" t="s">
        <v>273</v>
      </c>
      <c r="G67" s="707"/>
      <c r="H67" s="282"/>
    </row>
    <row r="68" spans="1:8" ht="16.5" customHeight="1">
      <c r="A68" s="528"/>
      <c r="B68" s="527"/>
      <c r="C68" s="317"/>
      <c r="D68" s="645">
        <f>SUM(H66:H70)</f>
        <v>0</v>
      </c>
      <c r="E68" s="307"/>
      <c r="F68" s="522" t="s">
        <v>140</v>
      </c>
      <c r="G68" s="647"/>
      <c r="H68" s="282"/>
    </row>
    <row r="69" spans="1:8" ht="16.5" customHeight="1">
      <c r="A69" s="528"/>
      <c r="B69" s="527"/>
      <c r="C69" s="317"/>
      <c r="D69" s="645"/>
      <c r="E69" s="307"/>
      <c r="F69" s="489" t="s">
        <v>181</v>
      </c>
      <c r="G69" s="648"/>
      <c r="H69" s="282"/>
    </row>
    <row r="70" spans="1:8" ht="16.5" customHeight="1" thickBot="1">
      <c r="A70" s="586"/>
      <c r="B70" s="587"/>
      <c r="C70" s="309"/>
      <c r="D70" s="680"/>
      <c r="E70" s="310"/>
      <c r="F70" s="683" t="s">
        <v>224</v>
      </c>
      <c r="G70" s="684"/>
      <c r="H70" s="311"/>
    </row>
    <row r="71" spans="1:8" ht="16.5" customHeight="1" thickTop="1">
      <c r="A71" s="673" t="s">
        <v>24</v>
      </c>
      <c r="B71" s="674"/>
      <c r="C71" s="301" t="s">
        <v>4</v>
      </c>
      <c r="D71" s="302">
        <f>IF(SUM(D26,D31,D36,D41,D46,D51,D56,D61,D66)=D21,SUM(D26,D31,D36,D41,D46,D51,D56,D61,D66),"ERR")</f>
        <v>0</v>
      </c>
      <c r="E71" s="303" t="s">
        <v>5</v>
      </c>
      <c r="F71" s="598" t="s">
        <v>232</v>
      </c>
      <c r="G71" s="599"/>
      <c r="H71" s="289">
        <f>H26+H31+H36+H41+H46+H51+H66+H61+H56</f>
        <v>0</v>
      </c>
    </row>
    <row r="72" spans="1:8" ht="16.5" customHeight="1">
      <c r="A72" s="528"/>
      <c r="B72" s="675"/>
      <c r="C72" s="317"/>
      <c r="D72" s="308"/>
      <c r="E72" s="307"/>
      <c r="F72" s="706" t="s">
        <v>273</v>
      </c>
      <c r="G72" s="707"/>
      <c r="H72" s="286">
        <f>H27+H32+H37+H42+H47+H52+H67+H62+H57</f>
        <v>0</v>
      </c>
    </row>
    <row r="73" spans="1:8" ht="16.5" customHeight="1">
      <c r="A73" s="528"/>
      <c r="B73" s="675"/>
      <c r="C73" s="317"/>
      <c r="D73" s="645">
        <f>SUM(D28,D33,D38,D43,D48,D53,D68,D63,D58)</f>
        <v>0</v>
      </c>
      <c r="E73" s="307"/>
      <c r="F73" s="520" t="s">
        <v>140</v>
      </c>
      <c r="G73" s="521"/>
      <c r="H73" s="286">
        <f>H28+H33+H38+H43+H48+H53+H58+H63+H68</f>
        <v>0</v>
      </c>
    </row>
    <row r="74" spans="1:8" ht="16.5" customHeight="1">
      <c r="A74" s="528"/>
      <c r="B74" s="675"/>
      <c r="C74" s="317"/>
      <c r="D74" s="645"/>
      <c r="E74" s="307"/>
      <c r="F74" s="522" t="s">
        <v>219</v>
      </c>
      <c r="G74" s="647"/>
      <c r="H74" s="282">
        <f>H29+H34+H39+H44+H49+H54+H59+H64+H69</f>
        <v>0</v>
      </c>
    </row>
    <row r="75" spans="1:8" ht="16.5" customHeight="1" thickBot="1">
      <c r="A75" s="676"/>
      <c r="B75" s="677"/>
      <c r="C75" s="304"/>
      <c r="D75" s="682"/>
      <c r="E75" s="305"/>
      <c r="F75" s="678" t="s">
        <v>224</v>
      </c>
      <c r="G75" s="679"/>
      <c r="H75" s="312">
        <f>H30+H35+H40+H45+H50+H55+H60+H65+H70</f>
        <v>0</v>
      </c>
    </row>
    <row r="76" spans="1:8" ht="19.5" customHeight="1">
      <c r="A76" s="187" t="s">
        <v>91</v>
      </c>
      <c r="B76" s="187"/>
      <c r="C76" s="187"/>
      <c r="D76" s="187"/>
      <c r="E76" s="187"/>
      <c r="F76" s="187"/>
      <c r="G76" s="187"/>
      <c r="H76" s="187"/>
    </row>
    <row r="77" spans="1:8" ht="19.5" customHeight="1">
      <c r="A77" s="187" t="s">
        <v>183</v>
      </c>
      <c r="B77" s="187"/>
      <c r="C77" s="187"/>
      <c r="D77" s="187"/>
      <c r="E77" s="187"/>
      <c r="F77" s="187"/>
      <c r="G77" s="187"/>
      <c r="H77" s="187"/>
    </row>
    <row r="78" spans="1:8" ht="19.5" customHeight="1">
      <c r="A78" s="187" t="s">
        <v>267</v>
      </c>
      <c r="B78" s="187"/>
      <c r="C78" s="187"/>
      <c r="D78" s="187"/>
      <c r="E78" s="187"/>
      <c r="F78" s="187"/>
      <c r="G78" s="187"/>
      <c r="H78" s="187"/>
    </row>
    <row r="79" spans="1:8" ht="19.5" customHeight="1">
      <c r="A79" s="355" t="s">
        <v>287</v>
      </c>
      <c r="B79" s="187"/>
      <c r="C79" s="187"/>
      <c r="D79" s="187"/>
      <c r="E79" s="187"/>
      <c r="F79" s="187"/>
      <c r="G79" s="187"/>
      <c r="H79" s="187"/>
    </row>
  </sheetData>
  <sheetProtection/>
  <mergeCells count="96">
    <mergeCell ref="A61:B65"/>
    <mergeCell ref="F61:G61"/>
    <mergeCell ref="D63:D65"/>
    <mergeCell ref="F63:G63"/>
    <mergeCell ref="F64:G64"/>
    <mergeCell ref="F65:G65"/>
    <mergeCell ref="D73:D75"/>
    <mergeCell ref="D38:D40"/>
    <mergeCell ref="D33:D35"/>
    <mergeCell ref="D28:D30"/>
    <mergeCell ref="F70:G70"/>
    <mergeCell ref="F45:G45"/>
    <mergeCell ref="F62:G62"/>
    <mergeCell ref="F67:G67"/>
    <mergeCell ref="F72:G72"/>
    <mergeCell ref="F32:G32"/>
    <mergeCell ref="A71:B75"/>
    <mergeCell ref="F71:G71"/>
    <mergeCell ref="F74:G74"/>
    <mergeCell ref="F75:G75"/>
    <mergeCell ref="A66:B70"/>
    <mergeCell ref="F66:G66"/>
    <mergeCell ref="D68:D70"/>
    <mergeCell ref="F68:G68"/>
    <mergeCell ref="F69:G69"/>
    <mergeCell ref="F73:G73"/>
    <mergeCell ref="A51:B55"/>
    <mergeCell ref="F51:G51"/>
    <mergeCell ref="D53:D55"/>
    <mergeCell ref="F53:G53"/>
    <mergeCell ref="F54:G54"/>
    <mergeCell ref="F55:G55"/>
    <mergeCell ref="A41:B45"/>
    <mergeCell ref="F41:G41"/>
    <mergeCell ref="D43:D45"/>
    <mergeCell ref="F43:G43"/>
    <mergeCell ref="F44:G44"/>
    <mergeCell ref="A46:B50"/>
    <mergeCell ref="F46:G46"/>
    <mergeCell ref="D48:D50"/>
    <mergeCell ref="F48:G48"/>
    <mergeCell ref="F49:G49"/>
    <mergeCell ref="A31:B35"/>
    <mergeCell ref="F31:G31"/>
    <mergeCell ref="F34:G34"/>
    <mergeCell ref="F35:G35"/>
    <mergeCell ref="F33:G33"/>
    <mergeCell ref="A36:B40"/>
    <mergeCell ref="F36:G36"/>
    <mergeCell ref="F39:G39"/>
    <mergeCell ref="F40:G40"/>
    <mergeCell ref="F38:G38"/>
    <mergeCell ref="A21:B22"/>
    <mergeCell ref="F21:H22"/>
    <mergeCell ref="A25:B25"/>
    <mergeCell ref="F25:H25"/>
    <mergeCell ref="A26:B30"/>
    <mergeCell ref="F26:G26"/>
    <mergeCell ref="F29:G29"/>
    <mergeCell ref="F30:G30"/>
    <mergeCell ref="F28:G28"/>
    <mergeCell ref="F27:G27"/>
    <mergeCell ref="G13:H13"/>
    <mergeCell ref="A16:B16"/>
    <mergeCell ref="F16:H16"/>
    <mergeCell ref="A17:B18"/>
    <mergeCell ref="F17:H18"/>
    <mergeCell ref="A19:B20"/>
    <mergeCell ref="F19:H20"/>
    <mergeCell ref="A7:E7"/>
    <mergeCell ref="J7:L7"/>
    <mergeCell ref="A8:E8"/>
    <mergeCell ref="J8:L8"/>
    <mergeCell ref="A10:H10"/>
    <mergeCell ref="B12:E12"/>
    <mergeCell ref="G12:H12"/>
    <mergeCell ref="F60:G60"/>
    <mergeCell ref="F57:G57"/>
    <mergeCell ref="G1:H1"/>
    <mergeCell ref="A3:E3"/>
    <mergeCell ref="J3:L3"/>
    <mergeCell ref="A6:E6"/>
    <mergeCell ref="J6:L6"/>
    <mergeCell ref="A5:E5"/>
    <mergeCell ref="A1:D1"/>
    <mergeCell ref="A4:E4"/>
    <mergeCell ref="F37:G37"/>
    <mergeCell ref="F42:G42"/>
    <mergeCell ref="F47:G47"/>
    <mergeCell ref="F52:G52"/>
    <mergeCell ref="F50:G50"/>
    <mergeCell ref="A56:B60"/>
    <mergeCell ref="F56:G56"/>
    <mergeCell ref="D58:D60"/>
    <mergeCell ref="F58:G58"/>
    <mergeCell ref="F59:G59"/>
  </mergeCells>
  <printOptions horizontalCentered="1" verticalCentered="1"/>
  <pageMargins left="0.7874015748031497" right="0.7086614173228347" top="0.1968503937007874" bottom="0.1968503937007874" header="0.5118110236220472" footer="0.5118110236220472"/>
  <pageSetup horizontalDpi="300" verticalDpi="300" orientation="portrait" paperSize="9" scale="55" r:id="rId1"/>
</worksheet>
</file>

<file path=xl/worksheets/sheet7.xml><?xml version="1.0" encoding="utf-8"?>
<worksheet xmlns="http://schemas.openxmlformats.org/spreadsheetml/2006/main" xmlns:r="http://schemas.openxmlformats.org/officeDocument/2006/relationships">
  <sheetPr>
    <tabColor rgb="FF00B0F0"/>
  </sheetPr>
  <dimension ref="A1:AK78"/>
  <sheetViews>
    <sheetView showZeros="0" view="pageBreakPreview" zoomScale="39" zoomScaleSheetLayoutView="39" zoomScalePageLayoutView="0" workbookViewId="0" topLeftCell="A20">
      <selection activeCell="X74" sqref="X74"/>
    </sheetView>
  </sheetViews>
  <sheetFormatPr defaultColWidth="3.125" defaultRowHeight="27.75" customHeight="1"/>
  <cols>
    <col min="1" max="1" width="5.625" style="169" customWidth="1"/>
    <col min="2" max="2" width="5.75390625" style="169" customWidth="1"/>
    <col min="3" max="3" width="6.50390625" style="169" customWidth="1"/>
    <col min="4" max="5" width="3.125" style="169" customWidth="1"/>
    <col min="6" max="6" width="3.875" style="169" customWidth="1"/>
    <col min="7" max="7" width="3.75390625" style="169" customWidth="1"/>
    <col min="8" max="8" width="3.125" style="169" customWidth="1"/>
    <col min="9" max="9" width="6.875" style="169" customWidth="1"/>
    <col min="10" max="10" width="7.125" style="169" customWidth="1"/>
    <col min="11" max="11" width="5.75390625" style="169" customWidth="1"/>
    <col min="12" max="13" width="3.125" style="169" customWidth="1"/>
    <col min="14" max="14" width="7.25390625" style="169" customWidth="1"/>
    <col min="15" max="15" width="6.875" style="169" customWidth="1"/>
    <col min="16" max="17" width="3.125" style="169" customWidth="1"/>
    <col min="18" max="18" width="8.375" style="169" customWidth="1"/>
    <col min="19" max="20" width="3.125" style="169" customWidth="1"/>
    <col min="21" max="29" width="5.50390625" style="169" customWidth="1"/>
    <col min="30" max="16384" width="3.125" style="169" customWidth="1"/>
  </cols>
  <sheetData>
    <row r="1" spans="1:30" ht="30" customHeight="1" thickBot="1">
      <c r="A1" s="756" t="s">
        <v>271</v>
      </c>
      <c r="B1" s="757"/>
      <c r="C1" s="757"/>
      <c r="D1" s="757"/>
      <c r="E1" s="757"/>
      <c r="F1" s="757"/>
      <c r="G1" s="757"/>
      <c r="H1" s="757"/>
      <c r="I1" s="757"/>
      <c r="J1" s="757"/>
      <c r="K1" s="757"/>
      <c r="L1" s="757"/>
      <c r="M1" s="757"/>
      <c r="N1" s="757"/>
      <c r="O1" s="757"/>
      <c r="P1" s="757"/>
      <c r="Q1" s="757"/>
      <c r="R1" s="757"/>
      <c r="S1" s="757"/>
      <c r="T1" s="757"/>
      <c r="U1" s="757"/>
      <c r="V1" s="758"/>
      <c r="W1" s="759" t="s">
        <v>196</v>
      </c>
      <c r="X1" s="760"/>
      <c r="Y1" s="761"/>
      <c r="Z1" s="761"/>
      <c r="AA1" s="761"/>
      <c r="AB1" s="761"/>
      <c r="AC1" s="762"/>
      <c r="AD1" s="168" t="s">
        <v>55</v>
      </c>
    </row>
    <row r="2" spans="1:30" ht="33" customHeight="1">
      <c r="A2" s="763" t="s">
        <v>222</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168"/>
    </row>
    <row r="3" spans="1:30" ht="24.75" customHeight="1">
      <c r="A3" s="764" t="s">
        <v>236</v>
      </c>
      <c r="B3" s="765"/>
      <c r="C3" s="765"/>
      <c r="D3" s="765"/>
      <c r="E3" s="765"/>
      <c r="F3" s="765"/>
      <c r="G3" s="765"/>
      <c r="H3" s="765"/>
      <c r="I3" s="765"/>
      <c r="J3" s="765"/>
      <c r="K3" s="765"/>
      <c r="L3" s="765"/>
      <c r="M3" s="765"/>
      <c r="N3" s="765"/>
      <c r="O3" s="765"/>
      <c r="P3" s="765"/>
      <c r="Q3" s="765"/>
      <c r="R3" s="765"/>
      <c r="S3" s="720" t="s">
        <v>159</v>
      </c>
      <c r="T3" s="720"/>
      <c r="U3" s="720"/>
      <c r="V3" s="711" t="s">
        <v>148</v>
      </c>
      <c r="W3" s="712"/>
      <c r="X3" s="712"/>
      <c r="Y3" s="712"/>
      <c r="Z3" s="712"/>
      <c r="AA3" s="712"/>
      <c r="AB3" s="712"/>
      <c r="AC3" s="712"/>
      <c r="AD3" s="168"/>
    </row>
    <row r="4" spans="1:30" s="318" customFormat="1" ht="24.75" customHeight="1">
      <c r="A4" s="717" t="s">
        <v>274</v>
      </c>
      <c r="B4" s="718"/>
      <c r="C4" s="718"/>
      <c r="D4" s="718"/>
      <c r="E4" s="718"/>
      <c r="F4" s="718"/>
      <c r="G4" s="718"/>
      <c r="H4" s="718"/>
      <c r="I4" s="718"/>
      <c r="J4" s="718"/>
      <c r="K4" s="718"/>
      <c r="L4" s="718"/>
      <c r="M4" s="718"/>
      <c r="N4" s="718"/>
      <c r="O4" s="718"/>
      <c r="P4" s="718"/>
      <c r="Q4" s="718"/>
      <c r="R4" s="719"/>
      <c r="S4" s="720" t="s">
        <v>159</v>
      </c>
      <c r="T4" s="720"/>
      <c r="U4" s="720"/>
      <c r="V4" s="711" t="s">
        <v>190</v>
      </c>
      <c r="W4" s="712"/>
      <c r="X4" s="712"/>
      <c r="Y4" s="712"/>
      <c r="Z4" s="712"/>
      <c r="AA4" s="712"/>
      <c r="AB4" s="712"/>
      <c r="AC4" s="712"/>
      <c r="AD4" s="315"/>
    </row>
    <row r="5" spans="1:30" ht="24.75" customHeight="1">
      <c r="A5" s="766" t="s">
        <v>177</v>
      </c>
      <c r="B5" s="767"/>
      <c r="C5" s="767"/>
      <c r="D5" s="767"/>
      <c r="E5" s="767"/>
      <c r="F5" s="767"/>
      <c r="G5" s="767"/>
      <c r="H5" s="767"/>
      <c r="I5" s="767"/>
      <c r="J5" s="767"/>
      <c r="K5" s="767"/>
      <c r="L5" s="767"/>
      <c r="M5" s="767"/>
      <c r="N5" s="767"/>
      <c r="O5" s="767"/>
      <c r="P5" s="767"/>
      <c r="Q5" s="767"/>
      <c r="R5" s="767"/>
      <c r="S5" s="720" t="s">
        <v>159</v>
      </c>
      <c r="T5" s="720"/>
      <c r="U5" s="720"/>
      <c r="V5" s="711"/>
      <c r="W5" s="712"/>
      <c r="X5" s="712"/>
      <c r="Y5" s="712"/>
      <c r="Z5" s="712"/>
      <c r="AA5" s="712"/>
      <c r="AB5" s="712"/>
      <c r="AC5" s="712"/>
      <c r="AD5" s="168"/>
    </row>
    <row r="6" spans="1:30" ht="24.75" customHeight="1">
      <c r="A6" s="764" t="s">
        <v>182</v>
      </c>
      <c r="B6" s="765"/>
      <c r="C6" s="765"/>
      <c r="D6" s="765"/>
      <c r="E6" s="765"/>
      <c r="F6" s="765"/>
      <c r="G6" s="765"/>
      <c r="H6" s="765"/>
      <c r="I6" s="765"/>
      <c r="J6" s="765"/>
      <c r="K6" s="765"/>
      <c r="L6" s="765"/>
      <c r="M6" s="765"/>
      <c r="N6" s="765"/>
      <c r="O6" s="765"/>
      <c r="P6" s="765"/>
      <c r="Q6" s="765"/>
      <c r="R6" s="765"/>
      <c r="S6" s="720" t="s">
        <v>159</v>
      </c>
      <c r="T6" s="720"/>
      <c r="U6" s="720"/>
      <c r="V6" s="711"/>
      <c r="W6" s="712"/>
      <c r="X6" s="712"/>
      <c r="Y6" s="712"/>
      <c r="Z6" s="712"/>
      <c r="AA6" s="712"/>
      <c r="AB6" s="712"/>
      <c r="AC6" s="712"/>
      <c r="AD6" s="168"/>
    </row>
    <row r="7" spans="1:30" ht="24.75" customHeight="1">
      <c r="A7" s="766" t="s">
        <v>226</v>
      </c>
      <c r="B7" s="767"/>
      <c r="C7" s="767"/>
      <c r="D7" s="767"/>
      <c r="E7" s="767"/>
      <c r="F7" s="767"/>
      <c r="G7" s="767"/>
      <c r="H7" s="767"/>
      <c r="I7" s="767"/>
      <c r="J7" s="767"/>
      <c r="K7" s="767"/>
      <c r="L7" s="767"/>
      <c r="M7" s="767"/>
      <c r="N7" s="767"/>
      <c r="O7" s="767"/>
      <c r="P7" s="767"/>
      <c r="Q7" s="767"/>
      <c r="R7" s="767"/>
      <c r="S7" s="720" t="s">
        <v>159</v>
      </c>
      <c r="T7" s="720"/>
      <c r="U7" s="720"/>
      <c r="V7" s="711"/>
      <c r="W7" s="712"/>
      <c r="X7" s="712"/>
      <c r="Y7" s="712"/>
      <c r="Z7" s="712"/>
      <c r="AA7" s="712"/>
      <c r="AB7" s="712"/>
      <c r="AC7" s="712"/>
      <c r="AD7" s="168"/>
    </row>
    <row r="8" spans="1:30" ht="24.75" customHeight="1">
      <c r="A8" s="768"/>
      <c r="B8" s="768"/>
      <c r="C8" s="768"/>
      <c r="D8" s="768"/>
      <c r="E8" s="768"/>
      <c r="F8" s="768"/>
      <c r="G8" s="768"/>
      <c r="H8" s="768"/>
      <c r="I8" s="768"/>
      <c r="J8" s="768"/>
      <c r="K8" s="768"/>
      <c r="L8" s="768"/>
      <c r="M8" s="768"/>
      <c r="N8" s="768"/>
      <c r="O8" s="768"/>
      <c r="P8" s="768"/>
      <c r="Q8" s="768"/>
      <c r="R8" s="768"/>
      <c r="S8" s="769"/>
      <c r="T8" s="769"/>
      <c r="U8" s="769"/>
      <c r="V8" s="770"/>
      <c r="W8" s="712"/>
      <c r="X8" s="712"/>
      <c r="Y8" s="712"/>
      <c r="Z8" s="712"/>
      <c r="AA8" s="712"/>
      <c r="AB8" s="712"/>
      <c r="AC8" s="712"/>
      <c r="AD8" s="168" t="s">
        <v>160</v>
      </c>
    </row>
    <row r="9" spans="1:30" ht="14.25" customHeight="1">
      <c r="A9" s="170"/>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68" t="s">
        <v>63</v>
      </c>
    </row>
    <row r="10" spans="1:30" s="168" customFormat="1" ht="39.75" customHeight="1">
      <c r="A10" s="771" t="s">
        <v>29</v>
      </c>
      <c r="B10" s="771"/>
      <c r="C10" s="771"/>
      <c r="D10" s="771"/>
      <c r="E10" s="771"/>
      <c r="F10" s="771"/>
      <c r="G10" s="771"/>
      <c r="H10" s="771"/>
      <c r="I10" s="771"/>
      <c r="J10" s="771"/>
      <c r="K10" s="771"/>
      <c r="L10" s="771"/>
      <c r="M10" s="771"/>
      <c r="N10" s="771"/>
      <c r="O10" s="771"/>
      <c r="P10" s="771"/>
      <c r="Q10" s="772" t="s">
        <v>3</v>
      </c>
      <c r="R10" s="773"/>
      <c r="S10" s="773"/>
      <c r="T10" s="773"/>
      <c r="U10" s="774"/>
      <c r="V10" s="772"/>
      <c r="W10" s="773"/>
      <c r="X10" s="773"/>
      <c r="Y10" s="773"/>
      <c r="Z10" s="773"/>
      <c r="AA10" s="773"/>
      <c r="AB10" s="773"/>
      <c r="AC10" s="774"/>
      <c r="AD10" s="168" t="s">
        <v>64</v>
      </c>
    </row>
    <row r="11" spans="1:30" s="168" customFormat="1" ht="39.75" customHeight="1">
      <c r="A11" s="171"/>
      <c r="B11" s="172"/>
      <c r="C11" s="172"/>
      <c r="D11" s="172"/>
      <c r="E11" s="172"/>
      <c r="F11" s="172"/>
      <c r="G11" s="172"/>
      <c r="H11" s="172"/>
      <c r="I11" s="172"/>
      <c r="J11" s="172"/>
      <c r="K11" s="172"/>
      <c r="L11" s="172"/>
      <c r="M11" s="172"/>
      <c r="N11" s="172"/>
      <c r="O11" s="172"/>
      <c r="P11" s="172"/>
      <c r="Q11" s="772" t="s">
        <v>82</v>
      </c>
      <c r="R11" s="773"/>
      <c r="S11" s="773"/>
      <c r="T11" s="773"/>
      <c r="U11" s="774"/>
      <c r="V11" s="775"/>
      <c r="W11" s="776"/>
      <c r="X11" s="776"/>
      <c r="Y11" s="776"/>
      <c r="Z11" s="776"/>
      <c r="AA11" s="776"/>
      <c r="AB11" s="776"/>
      <c r="AC11" s="777"/>
      <c r="AD11" s="168" t="s">
        <v>65</v>
      </c>
    </row>
    <row r="12" spans="1:34" ht="28.5" customHeight="1">
      <c r="A12" s="346"/>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168" t="s">
        <v>66</v>
      </c>
      <c r="AH12" s="168"/>
    </row>
    <row r="13" spans="1:29" ht="32.25" customHeight="1">
      <c r="A13" s="778" t="s">
        <v>35</v>
      </c>
      <c r="B13" s="779"/>
      <c r="C13" s="780"/>
      <c r="D13" s="781"/>
      <c r="E13" s="173"/>
      <c r="F13" s="174" t="s">
        <v>1</v>
      </c>
      <c r="G13" s="173"/>
      <c r="H13" s="175" t="s">
        <v>0</v>
      </c>
      <c r="I13" s="174">
        <f>IF(E13="","",VLOOKUP(WEEKDAY(IF(E13&gt;3,DATE(2023,E13,G13),DATE(2024,E13,G13))),$AE$14:$AF$20,2))</f>
      </c>
      <c r="J13" s="174" t="s">
        <v>161</v>
      </c>
      <c r="K13" s="173"/>
      <c r="L13" s="175" t="s">
        <v>1</v>
      </c>
      <c r="M13" s="173"/>
      <c r="N13" s="174" t="s">
        <v>0</v>
      </c>
      <c r="O13" s="174">
        <f>IF(K13="","",VLOOKUP(WEEKDAY(IF(K13&gt;3,DATE(2023,K13,M13),DATE(2024,K13,M13))),$AE$14:$AF$20,2))</f>
      </c>
      <c r="P13" s="347"/>
      <c r="Q13" s="174" t="s">
        <v>4</v>
      </c>
      <c r="R13" s="173">
        <f>IF(OR($E13="",$K13=""),"",(IF($K13&gt;3,DATE(2023,$K13,$M13),DATE(2024,$K13,$M13)))-(IF($E13&gt;3,DATE(2023,$E13,$G13),DATE(2024,$E13,$G13))))</f>
      </c>
      <c r="S13" s="175" t="s">
        <v>57</v>
      </c>
      <c r="T13" s="173">
        <f>IF(OR($E13="",$K13=""),"",(IF($K13&gt;3,DATE(2023,$K13,$M13),DATE(2024,$K13,$M13)))-(IF($E13&gt;3,DATE(2023,$E13,$G13),DATE(2024,$E13,$G13)))+1)</f>
      </c>
      <c r="U13" s="175" t="s">
        <v>0</v>
      </c>
      <c r="V13" s="174" t="s">
        <v>5</v>
      </c>
      <c r="W13" s="347"/>
      <c r="X13" s="347"/>
      <c r="Y13" s="347"/>
      <c r="Z13" s="347"/>
      <c r="AA13" s="347"/>
      <c r="AB13" s="347"/>
      <c r="AC13" s="176"/>
    </row>
    <row r="14" spans="1:32" ht="6" customHeight="1">
      <c r="A14" s="782" t="s">
        <v>164</v>
      </c>
      <c r="B14" s="783"/>
      <c r="C14" s="177"/>
      <c r="D14" s="353"/>
      <c r="E14" s="178"/>
      <c r="F14" s="351"/>
      <c r="G14" s="178"/>
      <c r="H14" s="351"/>
      <c r="I14" s="351"/>
      <c r="J14" s="351"/>
      <c r="K14" s="178"/>
      <c r="L14" s="351"/>
      <c r="M14" s="178"/>
      <c r="N14" s="351"/>
      <c r="O14" s="351"/>
      <c r="P14" s="351"/>
      <c r="Q14" s="178"/>
      <c r="R14" s="351"/>
      <c r="S14" s="178"/>
      <c r="T14" s="351"/>
      <c r="U14" s="782" t="s">
        <v>165</v>
      </c>
      <c r="V14" s="788"/>
      <c r="W14" s="783"/>
      <c r="X14" s="782" t="s">
        <v>141</v>
      </c>
      <c r="Y14" s="788"/>
      <c r="Z14" s="783"/>
      <c r="AA14" s="782" t="s">
        <v>142</v>
      </c>
      <c r="AB14" s="788"/>
      <c r="AC14" s="783"/>
      <c r="AE14" s="179">
        <v>1</v>
      </c>
      <c r="AF14" s="168" t="s">
        <v>48</v>
      </c>
    </row>
    <row r="15" spans="1:32" ht="24.75" customHeight="1">
      <c r="A15" s="784"/>
      <c r="B15" s="785"/>
      <c r="C15" s="180"/>
      <c r="D15" s="791" t="s">
        <v>33</v>
      </c>
      <c r="E15" s="791"/>
      <c r="F15" s="792" t="s">
        <v>78</v>
      </c>
      <c r="G15" s="793"/>
      <c r="H15" s="793"/>
      <c r="I15" s="793"/>
      <c r="J15" s="181"/>
      <c r="K15" s="182"/>
      <c r="L15" s="791" t="s">
        <v>33</v>
      </c>
      <c r="M15" s="791"/>
      <c r="N15" s="794" t="s">
        <v>79</v>
      </c>
      <c r="O15" s="794"/>
      <c r="P15" s="794"/>
      <c r="Q15" s="794"/>
      <c r="R15" s="182"/>
      <c r="S15" s="181"/>
      <c r="T15" s="182"/>
      <c r="U15" s="784"/>
      <c r="V15" s="789"/>
      <c r="W15" s="785"/>
      <c r="X15" s="784"/>
      <c r="Y15" s="789"/>
      <c r="Z15" s="785"/>
      <c r="AA15" s="784"/>
      <c r="AB15" s="789"/>
      <c r="AC15" s="785"/>
      <c r="AE15" s="179">
        <v>2</v>
      </c>
      <c r="AF15" s="168" t="s">
        <v>49</v>
      </c>
    </row>
    <row r="16" spans="1:37" ht="6" customHeight="1">
      <c r="A16" s="786"/>
      <c r="B16" s="787"/>
      <c r="C16" s="349"/>
      <c r="D16" s="352"/>
      <c r="E16" s="183"/>
      <c r="F16" s="183"/>
      <c r="G16" s="183"/>
      <c r="H16" s="183"/>
      <c r="I16" s="183"/>
      <c r="J16" s="183"/>
      <c r="K16" s="352"/>
      <c r="L16" s="183"/>
      <c r="M16" s="183"/>
      <c r="N16" s="183"/>
      <c r="O16" s="183"/>
      <c r="P16" s="183"/>
      <c r="Q16" s="352"/>
      <c r="R16" s="183"/>
      <c r="S16" s="183"/>
      <c r="T16" s="183"/>
      <c r="U16" s="786"/>
      <c r="V16" s="790"/>
      <c r="W16" s="787"/>
      <c r="X16" s="786"/>
      <c r="Y16" s="790"/>
      <c r="Z16" s="787"/>
      <c r="AA16" s="786"/>
      <c r="AB16" s="790"/>
      <c r="AC16" s="787"/>
      <c r="AE16" s="179">
        <v>3</v>
      </c>
      <c r="AF16" s="168" t="s">
        <v>50</v>
      </c>
      <c r="AK16" s="168"/>
    </row>
    <row r="17" spans="1:37" ht="30" customHeight="1">
      <c r="A17" s="782" t="s">
        <v>95</v>
      </c>
      <c r="B17" s="783"/>
      <c r="C17" s="782" t="s">
        <v>166</v>
      </c>
      <c r="D17" s="788"/>
      <c r="E17" s="788"/>
      <c r="F17" s="795"/>
      <c r="G17" s="795"/>
      <c r="H17" s="795"/>
      <c r="I17" s="795"/>
      <c r="J17" s="795"/>
      <c r="K17" s="795"/>
      <c r="L17" s="795"/>
      <c r="M17" s="795"/>
      <c r="N17" s="795"/>
      <c r="O17" s="795"/>
      <c r="P17" s="795"/>
      <c r="Q17" s="795"/>
      <c r="R17" s="795"/>
      <c r="S17" s="795"/>
      <c r="T17" s="796"/>
      <c r="U17" s="784"/>
      <c r="V17" s="789"/>
      <c r="W17" s="348"/>
      <c r="X17" s="784"/>
      <c r="Y17" s="789"/>
      <c r="Z17" s="348"/>
      <c r="AA17" s="784"/>
      <c r="AB17" s="789"/>
      <c r="AC17" s="348"/>
      <c r="AE17" s="179">
        <v>4</v>
      </c>
      <c r="AF17" s="168" t="s">
        <v>51</v>
      </c>
      <c r="AK17" s="168"/>
    </row>
    <row r="18" spans="1:32" ht="30" customHeight="1">
      <c r="A18" s="786"/>
      <c r="B18" s="787"/>
      <c r="C18" s="786" t="s">
        <v>8</v>
      </c>
      <c r="D18" s="790"/>
      <c r="E18" s="790"/>
      <c r="F18" s="797"/>
      <c r="G18" s="797"/>
      <c r="H18" s="797"/>
      <c r="I18" s="797"/>
      <c r="J18" s="797"/>
      <c r="K18" s="797"/>
      <c r="L18" s="797"/>
      <c r="M18" s="797"/>
      <c r="N18" s="797"/>
      <c r="O18" s="797"/>
      <c r="P18" s="797"/>
      <c r="Q18" s="797"/>
      <c r="R18" s="797"/>
      <c r="S18" s="797"/>
      <c r="T18" s="798"/>
      <c r="U18" s="786"/>
      <c r="V18" s="790"/>
      <c r="W18" s="350" t="s">
        <v>6</v>
      </c>
      <c r="X18" s="786"/>
      <c r="Y18" s="790"/>
      <c r="Z18" s="350" t="s">
        <v>6</v>
      </c>
      <c r="AA18" s="786"/>
      <c r="AB18" s="790"/>
      <c r="AC18" s="350" t="s">
        <v>6</v>
      </c>
      <c r="AE18" s="179">
        <v>5</v>
      </c>
      <c r="AF18" s="168" t="s">
        <v>52</v>
      </c>
    </row>
    <row r="19" spans="1:32" ht="36" customHeight="1">
      <c r="A19" s="799" t="s">
        <v>99</v>
      </c>
      <c r="B19" s="799"/>
      <c r="C19" s="801"/>
      <c r="D19" s="802"/>
      <c r="E19" s="802"/>
      <c r="F19" s="802"/>
      <c r="G19" s="802"/>
      <c r="H19" s="802"/>
      <c r="I19" s="802"/>
      <c r="J19" s="802"/>
      <c r="K19" s="802"/>
      <c r="L19" s="802"/>
      <c r="M19" s="802"/>
      <c r="N19" s="802"/>
      <c r="O19" s="802"/>
      <c r="P19" s="802"/>
      <c r="Q19" s="802"/>
      <c r="R19" s="802"/>
      <c r="S19" s="802"/>
      <c r="T19" s="802"/>
      <c r="U19" s="802"/>
      <c r="V19" s="802"/>
      <c r="W19" s="802"/>
      <c r="X19" s="802"/>
      <c r="Y19" s="802"/>
      <c r="Z19" s="802"/>
      <c r="AA19" s="802"/>
      <c r="AB19" s="802"/>
      <c r="AC19" s="803"/>
      <c r="AE19" s="179">
        <v>6</v>
      </c>
      <c r="AF19" s="168" t="s">
        <v>53</v>
      </c>
    </row>
    <row r="20" spans="1:32" ht="36" customHeight="1">
      <c r="A20" s="800"/>
      <c r="B20" s="800"/>
      <c r="C20" s="804"/>
      <c r="D20" s="805"/>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c r="AC20" s="806"/>
      <c r="AE20" s="179">
        <v>7</v>
      </c>
      <c r="AF20" s="168" t="s">
        <v>54</v>
      </c>
    </row>
    <row r="21" spans="1:29" ht="15" customHeight="1">
      <c r="A21" s="184" t="s">
        <v>100</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row>
    <row r="22" spans="1:29" ht="24" customHeight="1" thickBot="1">
      <c r="A22" s="186" t="s">
        <v>98</v>
      </c>
      <c r="B22" s="354"/>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row>
    <row r="23" spans="1:32" ht="36" customHeight="1">
      <c r="A23" s="807" t="s">
        <v>84</v>
      </c>
      <c r="B23" s="808"/>
      <c r="C23" s="808"/>
      <c r="D23" s="808"/>
      <c r="E23" s="808"/>
      <c r="F23" s="808"/>
      <c r="G23" s="808"/>
      <c r="H23" s="809" t="s">
        <v>96</v>
      </c>
      <c r="I23" s="810"/>
      <c r="J23" s="810"/>
      <c r="K23" s="810"/>
      <c r="L23" s="810"/>
      <c r="M23" s="810"/>
      <c r="N23" s="810"/>
      <c r="O23" s="811"/>
      <c r="P23" s="812" t="s">
        <v>97</v>
      </c>
      <c r="Q23" s="813"/>
      <c r="R23" s="813"/>
      <c r="S23" s="813"/>
      <c r="T23" s="813"/>
      <c r="U23" s="813"/>
      <c r="V23" s="813"/>
      <c r="W23" s="813"/>
      <c r="X23" s="813"/>
      <c r="Y23" s="813"/>
      <c r="Z23" s="813"/>
      <c r="AA23" s="813"/>
      <c r="AB23" s="813"/>
      <c r="AC23" s="814"/>
      <c r="AE23" s="179"/>
      <c r="AF23" s="168"/>
    </row>
    <row r="24" spans="1:32" ht="21.75" customHeight="1">
      <c r="A24" s="815" t="s">
        <v>280</v>
      </c>
      <c r="B24" s="816"/>
      <c r="C24" s="816"/>
      <c r="D24" s="816"/>
      <c r="E24" s="816"/>
      <c r="F24" s="816"/>
      <c r="G24" s="817"/>
      <c r="H24" s="726">
        <f>SUM(X24:AC28)</f>
        <v>0</v>
      </c>
      <c r="I24" s="824"/>
      <c r="J24" s="824"/>
      <c r="K24" s="824"/>
      <c r="L24" s="824"/>
      <c r="M24" s="824"/>
      <c r="N24" s="824"/>
      <c r="O24" s="825"/>
      <c r="P24" s="733" t="s">
        <v>232</v>
      </c>
      <c r="Q24" s="734"/>
      <c r="R24" s="734"/>
      <c r="S24" s="734"/>
      <c r="T24" s="734"/>
      <c r="U24" s="734"/>
      <c r="V24" s="734"/>
      <c r="W24" s="734"/>
      <c r="X24" s="832"/>
      <c r="Y24" s="832"/>
      <c r="Z24" s="832"/>
      <c r="AA24" s="832"/>
      <c r="AB24" s="832"/>
      <c r="AC24" s="833"/>
      <c r="AE24" s="179"/>
      <c r="AF24" s="168"/>
    </row>
    <row r="25" spans="1:32" ht="21.75" customHeight="1">
      <c r="A25" s="818"/>
      <c r="B25" s="819"/>
      <c r="C25" s="819"/>
      <c r="D25" s="819"/>
      <c r="E25" s="819"/>
      <c r="F25" s="819"/>
      <c r="G25" s="820"/>
      <c r="H25" s="729"/>
      <c r="I25" s="826"/>
      <c r="J25" s="826"/>
      <c r="K25" s="826"/>
      <c r="L25" s="826"/>
      <c r="M25" s="826"/>
      <c r="N25" s="826"/>
      <c r="O25" s="827"/>
      <c r="P25" s="713" t="s">
        <v>273</v>
      </c>
      <c r="Q25" s="714"/>
      <c r="R25" s="714"/>
      <c r="S25" s="714"/>
      <c r="T25" s="714"/>
      <c r="U25" s="714"/>
      <c r="V25" s="714"/>
      <c r="W25" s="714"/>
      <c r="X25" s="873"/>
      <c r="Y25" s="873"/>
      <c r="Z25" s="873"/>
      <c r="AA25" s="873"/>
      <c r="AB25" s="873"/>
      <c r="AC25" s="874"/>
      <c r="AE25" s="179"/>
      <c r="AF25" s="168"/>
    </row>
    <row r="26" spans="1:32" ht="21.75" customHeight="1">
      <c r="A26" s="818"/>
      <c r="B26" s="819"/>
      <c r="C26" s="819"/>
      <c r="D26" s="819"/>
      <c r="E26" s="819"/>
      <c r="F26" s="819"/>
      <c r="G26" s="820"/>
      <c r="H26" s="828"/>
      <c r="I26" s="826"/>
      <c r="J26" s="826"/>
      <c r="K26" s="826"/>
      <c r="L26" s="826"/>
      <c r="M26" s="826"/>
      <c r="N26" s="826"/>
      <c r="O26" s="827"/>
      <c r="P26" s="735" t="s">
        <v>140</v>
      </c>
      <c r="Q26" s="736"/>
      <c r="R26" s="736"/>
      <c r="S26" s="736"/>
      <c r="T26" s="736"/>
      <c r="U26" s="736"/>
      <c r="V26" s="736"/>
      <c r="W26" s="736"/>
      <c r="X26" s="750"/>
      <c r="Y26" s="750"/>
      <c r="Z26" s="750"/>
      <c r="AA26" s="750"/>
      <c r="AB26" s="750"/>
      <c r="AC26" s="751"/>
      <c r="AE26" s="179"/>
      <c r="AF26" s="168"/>
    </row>
    <row r="27" spans="1:32" ht="21.75" customHeight="1">
      <c r="A27" s="818"/>
      <c r="B27" s="819"/>
      <c r="C27" s="819"/>
      <c r="D27" s="819"/>
      <c r="E27" s="819"/>
      <c r="F27" s="819"/>
      <c r="G27" s="820"/>
      <c r="H27" s="828"/>
      <c r="I27" s="826"/>
      <c r="J27" s="826"/>
      <c r="K27" s="826"/>
      <c r="L27" s="826"/>
      <c r="M27" s="826"/>
      <c r="N27" s="826"/>
      <c r="O27" s="827"/>
      <c r="P27" s="735" t="s">
        <v>219</v>
      </c>
      <c r="Q27" s="736"/>
      <c r="R27" s="736"/>
      <c r="S27" s="736"/>
      <c r="T27" s="736"/>
      <c r="U27" s="736"/>
      <c r="V27" s="736"/>
      <c r="W27" s="736"/>
      <c r="X27" s="750"/>
      <c r="Y27" s="750"/>
      <c r="Z27" s="750"/>
      <c r="AA27" s="750"/>
      <c r="AB27" s="750"/>
      <c r="AC27" s="751"/>
      <c r="AE27" s="179"/>
      <c r="AF27" s="168"/>
    </row>
    <row r="28" spans="1:29" ht="21.75" customHeight="1">
      <c r="A28" s="821"/>
      <c r="B28" s="822"/>
      <c r="C28" s="822"/>
      <c r="D28" s="822"/>
      <c r="E28" s="822"/>
      <c r="F28" s="822"/>
      <c r="G28" s="823"/>
      <c r="H28" s="829"/>
      <c r="I28" s="830"/>
      <c r="J28" s="830"/>
      <c r="K28" s="830"/>
      <c r="L28" s="830"/>
      <c r="M28" s="830"/>
      <c r="N28" s="830"/>
      <c r="O28" s="831"/>
      <c r="P28" s="752" t="s">
        <v>224</v>
      </c>
      <c r="Q28" s="702"/>
      <c r="R28" s="702"/>
      <c r="S28" s="702"/>
      <c r="T28" s="702"/>
      <c r="U28" s="702"/>
      <c r="V28" s="702"/>
      <c r="W28" s="702"/>
      <c r="X28" s="834"/>
      <c r="Y28" s="834"/>
      <c r="Z28" s="834"/>
      <c r="AA28" s="834"/>
      <c r="AB28" s="834"/>
      <c r="AC28" s="835"/>
    </row>
    <row r="29" spans="1:29" ht="21.75" customHeight="1">
      <c r="A29" s="721" t="s">
        <v>58</v>
      </c>
      <c r="B29" s="722"/>
      <c r="C29" s="722"/>
      <c r="D29" s="722"/>
      <c r="E29" s="722"/>
      <c r="F29" s="722"/>
      <c r="G29" s="722"/>
      <c r="H29" s="726">
        <f>SUM(X29:AC33)</f>
        <v>0</v>
      </c>
      <c r="I29" s="838"/>
      <c r="J29" s="838"/>
      <c r="K29" s="838"/>
      <c r="L29" s="838"/>
      <c r="M29" s="838"/>
      <c r="N29" s="838"/>
      <c r="O29" s="839"/>
      <c r="P29" s="733" t="s">
        <v>232</v>
      </c>
      <c r="Q29" s="734"/>
      <c r="R29" s="734"/>
      <c r="S29" s="734"/>
      <c r="T29" s="734"/>
      <c r="U29" s="734"/>
      <c r="V29" s="734"/>
      <c r="W29" s="734"/>
      <c r="X29" s="745"/>
      <c r="Y29" s="746"/>
      <c r="Z29" s="746"/>
      <c r="AA29" s="746"/>
      <c r="AB29" s="746"/>
      <c r="AC29" s="747"/>
    </row>
    <row r="30" spans="1:29" ht="21.75" customHeight="1">
      <c r="A30" s="723"/>
      <c r="B30" s="725"/>
      <c r="C30" s="725"/>
      <c r="D30" s="725"/>
      <c r="E30" s="725"/>
      <c r="F30" s="725"/>
      <c r="G30" s="725"/>
      <c r="H30" s="729"/>
      <c r="I30" s="840"/>
      <c r="J30" s="840"/>
      <c r="K30" s="840"/>
      <c r="L30" s="840"/>
      <c r="M30" s="840"/>
      <c r="N30" s="840"/>
      <c r="O30" s="841"/>
      <c r="P30" s="713" t="s">
        <v>273</v>
      </c>
      <c r="Q30" s="714"/>
      <c r="R30" s="714"/>
      <c r="S30" s="714"/>
      <c r="T30" s="714"/>
      <c r="U30" s="714"/>
      <c r="V30" s="714"/>
      <c r="W30" s="714"/>
      <c r="X30" s="873"/>
      <c r="Y30" s="873"/>
      <c r="Z30" s="873"/>
      <c r="AA30" s="873"/>
      <c r="AB30" s="873"/>
      <c r="AC30" s="874"/>
    </row>
    <row r="31" spans="1:29" ht="21.75" customHeight="1">
      <c r="A31" s="723"/>
      <c r="B31" s="725"/>
      <c r="C31" s="725"/>
      <c r="D31" s="725"/>
      <c r="E31" s="725"/>
      <c r="F31" s="725"/>
      <c r="G31" s="725"/>
      <c r="H31" s="729"/>
      <c r="I31" s="840"/>
      <c r="J31" s="840"/>
      <c r="K31" s="840"/>
      <c r="L31" s="840"/>
      <c r="M31" s="840"/>
      <c r="N31" s="840"/>
      <c r="O31" s="841"/>
      <c r="P31" s="735" t="s">
        <v>140</v>
      </c>
      <c r="Q31" s="736"/>
      <c r="R31" s="736"/>
      <c r="S31" s="736"/>
      <c r="T31" s="736"/>
      <c r="U31" s="736"/>
      <c r="V31" s="736"/>
      <c r="W31" s="736"/>
      <c r="X31" s="748"/>
      <c r="Y31" s="748"/>
      <c r="Z31" s="748"/>
      <c r="AA31" s="748"/>
      <c r="AB31" s="748"/>
      <c r="AC31" s="749"/>
    </row>
    <row r="32" spans="1:29" ht="21.75" customHeight="1">
      <c r="A32" s="723"/>
      <c r="B32" s="725"/>
      <c r="C32" s="725"/>
      <c r="D32" s="725"/>
      <c r="E32" s="725"/>
      <c r="F32" s="725"/>
      <c r="G32" s="725"/>
      <c r="H32" s="729"/>
      <c r="I32" s="840"/>
      <c r="J32" s="840"/>
      <c r="K32" s="840"/>
      <c r="L32" s="840"/>
      <c r="M32" s="840"/>
      <c r="N32" s="840"/>
      <c r="O32" s="841"/>
      <c r="P32" s="735" t="s">
        <v>219</v>
      </c>
      <c r="Q32" s="736"/>
      <c r="R32" s="736"/>
      <c r="S32" s="736"/>
      <c r="T32" s="736"/>
      <c r="U32" s="736"/>
      <c r="V32" s="736"/>
      <c r="W32" s="736"/>
      <c r="X32" s="750"/>
      <c r="Y32" s="750"/>
      <c r="Z32" s="750"/>
      <c r="AA32" s="750"/>
      <c r="AB32" s="750"/>
      <c r="AC32" s="751"/>
    </row>
    <row r="33" spans="1:29" ht="21.75" customHeight="1">
      <c r="A33" s="836"/>
      <c r="B33" s="837"/>
      <c r="C33" s="837"/>
      <c r="D33" s="837"/>
      <c r="E33" s="837"/>
      <c r="F33" s="837"/>
      <c r="G33" s="837"/>
      <c r="H33" s="842"/>
      <c r="I33" s="843"/>
      <c r="J33" s="843"/>
      <c r="K33" s="843"/>
      <c r="L33" s="843"/>
      <c r="M33" s="843"/>
      <c r="N33" s="843"/>
      <c r="O33" s="844"/>
      <c r="P33" s="752" t="s">
        <v>224</v>
      </c>
      <c r="Q33" s="702"/>
      <c r="R33" s="702"/>
      <c r="S33" s="702"/>
      <c r="T33" s="702"/>
      <c r="U33" s="702"/>
      <c r="V33" s="702"/>
      <c r="W33" s="702"/>
      <c r="X33" s="849"/>
      <c r="Y33" s="851"/>
      <c r="Z33" s="851"/>
      <c r="AA33" s="851"/>
      <c r="AB33" s="851"/>
      <c r="AC33" s="852"/>
    </row>
    <row r="34" spans="1:29" ht="21.75" customHeight="1">
      <c r="A34" s="815" t="s">
        <v>281</v>
      </c>
      <c r="B34" s="816"/>
      <c r="C34" s="816"/>
      <c r="D34" s="816"/>
      <c r="E34" s="816"/>
      <c r="F34" s="816"/>
      <c r="G34" s="817"/>
      <c r="H34" s="726">
        <f>SUM(X34:AC38)</f>
        <v>0</v>
      </c>
      <c r="I34" s="727"/>
      <c r="J34" s="727"/>
      <c r="K34" s="727"/>
      <c r="L34" s="727"/>
      <c r="M34" s="727"/>
      <c r="N34" s="727"/>
      <c r="O34" s="728"/>
      <c r="P34" s="733" t="s">
        <v>232</v>
      </c>
      <c r="Q34" s="734"/>
      <c r="R34" s="734"/>
      <c r="S34" s="734"/>
      <c r="T34" s="734"/>
      <c r="U34" s="734"/>
      <c r="V34" s="734"/>
      <c r="W34" s="734"/>
      <c r="X34" s="745"/>
      <c r="Y34" s="745"/>
      <c r="Z34" s="745"/>
      <c r="AA34" s="745"/>
      <c r="AB34" s="745"/>
      <c r="AC34" s="848"/>
    </row>
    <row r="35" spans="1:29" ht="21.75" customHeight="1">
      <c r="A35" s="818"/>
      <c r="B35" s="819"/>
      <c r="C35" s="819"/>
      <c r="D35" s="819"/>
      <c r="E35" s="819"/>
      <c r="F35" s="819"/>
      <c r="G35" s="820"/>
      <c r="H35" s="729"/>
      <c r="I35" s="732"/>
      <c r="J35" s="732"/>
      <c r="K35" s="732"/>
      <c r="L35" s="732"/>
      <c r="M35" s="732"/>
      <c r="N35" s="732"/>
      <c r="O35" s="731"/>
      <c r="P35" s="713" t="s">
        <v>273</v>
      </c>
      <c r="Q35" s="714"/>
      <c r="R35" s="714"/>
      <c r="S35" s="714"/>
      <c r="T35" s="714"/>
      <c r="U35" s="714"/>
      <c r="V35" s="714"/>
      <c r="W35" s="714"/>
      <c r="X35" s="873"/>
      <c r="Y35" s="873"/>
      <c r="Z35" s="873"/>
      <c r="AA35" s="873"/>
      <c r="AB35" s="873"/>
      <c r="AC35" s="874"/>
    </row>
    <row r="36" spans="1:29" ht="21.75" customHeight="1">
      <c r="A36" s="818"/>
      <c r="B36" s="819"/>
      <c r="C36" s="819"/>
      <c r="D36" s="819"/>
      <c r="E36" s="819"/>
      <c r="F36" s="819"/>
      <c r="G36" s="820"/>
      <c r="H36" s="729"/>
      <c r="I36" s="732"/>
      <c r="J36" s="732"/>
      <c r="K36" s="732"/>
      <c r="L36" s="732"/>
      <c r="M36" s="732"/>
      <c r="N36" s="732"/>
      <c r="O36" s="731"/>
      <c r="P36" s="735" t="s">
        <v>140</v>
      </c>
      <c r="Q36" s="736"/>
      <c r="R36" s="736"/>
      <c r="S36" s="736"/>
      <c r="T36" s="736"/>
      <c r="U36" s="736"/>
      <c r="V36" s="736"/>
      <c r="W36" s="736"/>
      <c r="X36" s="748"/>
      <c r="Y36" s="748"/>
      <c r="Z36" s="748"/>
      <c r="AA36" s="748"/>
      <c r="AB36" s="748"/>
      <c r="AC36" s="749"/>
    </row>
    <row r="37" spans="1:29" ht="21.75" customHeight="1">
      <c r="A37" s="818"/>
      <c r="B37" s="819"/>
      <c r="C37" s="819"/>
      <c r="D37" s="819"/>
      <c r="E37" s="819"/>
      <c r="F37" s="819"/>
      <c r="G37" s="820"/>
      <c r="H37" s="729"/>
      <c r="I37" s="732"/>
      <c r="J37" s="732"/>
      <c r="K37" s="732"/>
      <c r="L37" s="732"/>
      <c r="M37" s="732"/>
      <c r="N37" s="732"/>
      <c r="O37" s="731"/>
      <c r="P37" s="735" t="s">
        <v>219</v>
      </c>
      <c r="Q37" s="736"/>
      <c r="R37" s="736"/>
      <c r="S37" s="736"/>
      <c r="T37" s="736"/>
      <c r="U37" s="736"/>
      <c r="V37" s="736"/>
      <c r="W37" s="736"/>
      <c r="X37" s="748"/>
      <c r="Y37" s="748"/>
      <c r="Z37" s="748"/>
      <c r="AA37" s="748"/>
      <c r="AB37" s="748"/>
      <c r="AC37" s="749"/>
    </row>
    <row r="38" spans="1:29" ht="21.75" customHeight="1">
      <c r="A38" s="821"/>
      <c r="B38" s="822"/>
      <c r="C38" s="822"/>
      <c r="D38" s="822"/>
      <c r="E38" s="822"/>
      <c r="F38" s="822"/>
      <c r="G38" s="823"/>
      <c r="H38" s="845"/>
      <c r="I38" s="846"/>
      <c r="J38" s="846"/>
      <c r="K38" s="846"/>
      <c r="L38" s="846"/>
      <c r="M38" s="846"/>
      <c r="N38" s="846"/>
      <c r="O38" s="847"/>
      <c r="P38" s="752" t="s">
        <v>224</v>
      </c>
      <c r="Q38" s="702"/>
      <c r="R38" s="702"/>
      <c r="S38" s="702"/>
      <c r="T38" s="702"/>
      <c r="U38" s="702"/>
      <c r="V38" s="702"/>
      <c r="W38" s="702"/>
      <c r="X38" s="849"/>
      <c r="Y38" s="849"/>
      <c r="Z38" s="849"/>
      <c r="AA38" s="849"/>
      <c r="AB38" s="849"/>
      <c r="AC38" s="850"/>
    </row>
    <row r="39" spans="1:29" ht="21.75" customHeight="1">
      <c r="A39" s="721" t="s">
        <v>59</v>
      </c>
      <c r="B39" s="722"/>
      <c r="C39" s="722"/>
      <c r="D39" s="722"/>
      <c r="E39" s="722"/>
      <c r="F39" s="722"/>
      <c r="G39" s="722"/>
      <c r="H39" s="726">
        <f>SUM(X39:AC43)</f>
        <v>0</v>
      </c>
      <c r="I39" s="727"/>
      <c r="J39" s="727"/>
      <c r="K39" s="727"/>
      <c r="L39" s="727"/>
      <c r="M39" s="727"/>
      <c r="N39" s="727"/>
      <c r="O39" s="728"/>
      <c r="P39" s="733" t="s">
        <v>232</v>
      </c>
      <c r="Q39" s="734"/>
      <c r="R39" s="734"/>
      <c r="S39" s="734"/>
      <c r="T39" s="734"/>
      <c r="U39" s="734"/>
      <c r="V39" s="734"/>
      <c r="W39" s="734"/>
      <c r="X39" s="745"/>
      <c r="Y39" s="746"/>
      <c r="Z39" s="746"/>
      <c r="AA39" s="746"/>
      <c r="AB39" s="746"/>
      <c r="AC39" s="747"/>
    </row>
    <row r="40" spans="1:29" s="318" customFormat="1" ht="21.75" customHeight="1">
      <c r="A40" s="723"/>
      <c r="B40" s="724"/>
      <c r="C40" s="724"/>
      <c r="D40" s="724"/>
      <c r="E40" s="724"/>
      <c r="F40" s="724"/>
      <c r="G40" s="724"/>
      <c r="H40" s="729"/>
      <c r="I40" s="730"/>
      <c r="J40" s="730"/>
      <c r="K40" s="730"/>
      <c r="L40" s="730"/>
      <c r="M40" s="730"/>
      <c r="N40" s="730"/>
      <c r="O40" s="731"/>
      <c r="P40" s="713" t="s">
        <v>273</v>
      </c>
      <c r="Q40" s="714"/>
      <c r="R40" s="714"/>
      <c r="S40" s="714"/>
      <c r="T40" s="714"/>
      <c r="U40" s="714"/>
      <c r="V40" s="714"/>
      <c r="W40" s="714"/>
      <c r="X40" s="715"/>
      <c r="Y40" s="715"/>
      <c r="Z40" s="715"/>
      <c r="AA40" s="715"/>
      <c r="AB40" s="715"/>
      <c r="AC40" s="716"/>
    </row>
    <row r="41" spans="1:29" ht="21.75" customHeight="1">
      <c r="A41" s="723"/>
      <c r="B41" s="725"/>
      <c r="C41" s="725"/>
      <c r="D41" s="725"/>
      <c r="E41" s="725"/>
      <c r="F41" s="725"/>
      <c r="G41" s="725"/>
      <c r="H41" s="729"/>
      <c r="I41" s="732"/>
      <c r="J41" s="732"/>
      <c r="K41" s="732"/>
      <c r="L41" s="732"/>
      <c r="M41" s="732"/>
      <c r="N41" s="732"/>
      <c r="O41" s="731"/>
      <c r="P41" s="735" t="s">
        <v>140</v>
      </c>
      <c r="Q41" s="736"/>
      <c r="R41" s="736"/>
      <c r="S41" s="736"/>
      <c r="T41" s="736"/>
      <c r="U41" s="736"/>
      <c r="V41" s="736"/>
      <c r="W41" s="736"/>
      <c r="X41" s="748"/>
      <c r="Y41" s="748"/>
      <c r="Z41" s="748"/>
      <c r="AA41" s="748"/>
      <c r="AB41" s="748"/>
      <c r="AC41" s="749"/>
    </row>
    <row r="42" spans="1:29" ht="21.75" customHeight="1">
      <c r="A42" s="723"/>
      <c r="B42" s="725"/>
      <c r="C42" s="725"/>
      <c r="D42" s="725"/>
      <c r="E42" s="725"/>
      <c r="F42" s="725"/>
      <c r="G42" s="725"/>
      <c r="H42" s="729"/>
      <c r="I42" s="732"/>
      <c r="J42" s="732"/>
      <c r="K42" s="732"/>
      <c r="L42" s="732"/>
      <c r="M42" s="732"/>
      <c r="N42" s="732"/>
      <c r="O42" s="731"/>
      <c r="P42" s="735" t="s">
        <v>219</v>
      </c>
      <c r="Q42" s="736"/>
      <c r="R42" s="736"/>
      <c r="S42" s="736"/>
      <c r="T42" s="736"/>
      <c r="U42" s="736"/>
      <c r="V42" s="736"/>
      <c r="W42" s="736"/>
      <c r="X42" s="750"/>
      <c r="Y42" s="750"/>
      <c r="Z42" s="750"/>
      <c r="AA42" s="750"/>
      <c r="AB42" s="750"/>
      <c r="AC42" s="751"/>
    </row>
    <row r="43" spans="1:29" ht="21.75" customHeight="1">
      <c r="A43" s="836"/>
      <c r="B43" s="837"/>
      <c r="C43" s="837"/>
      <c r="D43" s="837"/>
      <c r="E43" s="837"/>
      <c r="F43" s="837"/>
      <c r="G43" s="837"/>
      <c r="H43" s="845"/>
      <c r="I43" s="846"/>
      <c r="J43" s="846"/>
      <c r="K43" s="846"/>
      <c r="L43" s="846"/>
      <c r="M43" s="846"/>
      <c r="N43" s="846"/>
      <c r="O43" s="847"/>
      <c r="P43" s="752" t="s">
        <v>224</v>
      </c>
      <c r="Q43" s="702"/>
      <c r="R43" s="702"/>
      <c r="S43" s="702"/>
      <c r="T43" s="702"/>
      <c r="U43" s="702"/>
      <c r="V43" s="702"/>
      <c r="W43" s="702"/>
      <c r="X43" s="849"/>
      <c r="Y43" s="851"/>
      <c r="Z43" s="851"/>
      <c r="AA43" s="851"/>
      <c r="AB43" s="851"/>
      <c r="AC43" s="852"/>
    </row>
    <row r="44" spans="1:29" ht="21.75" customHeight="1">
      <c r="A44" s="721" t="s">
        <v>74</v>
      </c>
      <c r="B44" s="722"/>
      <c r="C44" s="722"/>
      <c r="D44" s="722"/>
      <c r="E44" s="722"/>
      <c r="F44" s="722"/>
      <c r="G44" s="722"/>
      <c r="H44" s="726">
        <f>SUM(X44:AC48)</f>
        <v>0</v>
      </c>
      <c r="I44" s="727"/>
      <c r="J44" s="727"/>
      <c r="K44" s="727"/>
      <c r="L44" s="727"/>
      <c r="M44" s="727"/>
      <c r="N44" s="727"/>
      <c r="O44" s="728"/>
      <c r="P44" s="733" t="s">
        <v>232</v>
      </c>
      <c r="Q44" s="734"/>
      <c r="R44" s="734"/>
      <c r="S44" s="734"/>
      <c r="T44" s="734"/>
      <c r="U44" s="734"/>
      <c r="V44" s="734"/>
      <c r="W44" s="734"/>
      <c r="X44" s="745"/>
      <c r="Y44" s="746"/>
      <c r="Z44" s="746"/>
      <c r="AA44" s="746"/>
      <c r="AB44" s="746"/>
      <c r="AC44" s="747"/>
    </row>
    <row r="45" spans="1:29" s="318" customFormat="1" ht="21.75" customHeight="1">
      <c r="A45" s="723"/>
      <c r="B45" s="724"/>
      <c r="C45" s="724"/>
      <c r="D45" s="724"/>
      <c r="E45" s="724"/>
      <c r="F45" s="724"/>
      <c r="G45" s="724"/>
      <c r="H45" s="729"/>
      <c r="I45" s="730"/>
      <c r="J45" s="730"/>
      <c r="K45" s="730"/>
      <c r="L45" s="730"/>
      <c r="M45" s="730"/>
      <c r="N45" s="730"/>
      <c r="O45" s="731"/>
      <c r="P45" s="713" t="s">
        <v>273</v>
      </c>
      <c r="Q45" s="714"/>
      <c r="R45" s="714"/>
      <c r="S45" s="714"/>
      <c r="T45" s="714"/>
      <c r="U45" s="714"/>
      <c r="V45" s="714"/>
      <c r="W45" s="714"/>
      <c r="X45" s="715"/>
      <c r="Y45" s="715"/>
      <c r="Z45" s="715"/>
      <c r="AA45" s="715"/>
      <c r="AB45" s="715"/>
      <c r="AC45" s="716"/>
    </row>
    <row r="46" spans="1:29" ht="21.75" customHeight="1">
      <c r="A46" s="723"/>
      <c r="B46" s="725"/>
      <c r="C46" s="725"/>
      <c r="D46" s="725"/>
      <c r="E46" s="725"/>
      <c r="F46" s="725"/>
      <c r="G46" s="725"/>
      <c r="H46" s="729"/>
      <c r="I46" s="732"/>
      <c r="J46" s="732"/>
      <c r="K46" s="732"/>
      <c r="L46" s="732"/>
      <c r="M46" s="732"/>
      <c r="N46" s="732"/>
      <c r="O46" s="731"/>
      <c r="P46" s="735" t="s">
        <v>140</v>
      </c>
      <c r="Q46" s="736"/>
      <c r="R46" s="736"/>
      <c r="S46" s="736"/>
      <c r="T46" s="736"/>
      <c r="U46" s="736"/>
      <c r="V46" s="736"/>
      <c r="W46" s="736"/>
      <c r="X46" s="748"/>
      <c r="Y46" s="748"/>
      <c r="Z46" s="748"/>
      <c r="AA46" s="748"/>
      <c r="AB46" s="748"/>
      <c r="AC46" s="749"/>
    </row>
    <row r="47" spans="1:29" ht="21.75" customHeight="1">
      <c r="A47" s="723"/>
      <c r="B47" s="725"/>
      <c r="C47" s="725"/>
      <c r="D47" s="725"/>
      <c r="E47" s="725"/>
      <c r="F47" s="725"/>
      <c r="G47" s="725"/>
      <c r="H47" s="729"/>
      <c r="I47" s="732"/>
      <c r="J47" s="732"/>
      <c r="K47" s="732"/>
      <c r="L47" s="732"/>
      <c r="M47" s="732"/>
      <c r="N47" s="732"/>
      <c r="O47" s="731"/>
      <c r="P47" s="735" t="s">
        <v>219</v>
      </c>
      <c r="Q47" s="736"/>
      <c r="R47" s="736"/>
      <c r="S47" s="736"/>
      <c r="T47" s="736"/>
      <c r="U47" s="736"/>
      <c r="V47" s="736"/>
      <c r="W47" s="736"/>
      <c r="X47" s="750"/>
      <c r="Y47" s="750"/>
      <c r="Z47" s="750"/>
      <c r="AA47" s="750"/>
      <c r="AB47" s="750"/>
      <c r="AC47" s="751"/>
    </row>
    <row r="48" spans="1:29" ht="21.75" customHeight="1">
      <c r="A48" s="836"/>
      <c r="B48" s="837"/>
      <c r="C48" s="837"/>
      <c r="D48" s="837"/>
      <c r="E48" s="837"/>
      <c r="F48" s="837"/>
      <c r="G48" s="837"/>
      <c r="H48" s="845"/>
      <c r="I48" s="846"/>
      <c r="J48" s="846"/>
      <c r="K48" s="846"/>
      <c r="L48" s="846"/>
      <c r="M48" s="846"/>
      <c r="N48" s="846"/>
      <c r="O48" s="847"/>
      <c r="P48" s="752" t="s">
        <v>224</v>
      </c>
      <c r="Q48" s="702"/>
      <c r="R48" s="702"/>
      <c r="S48" s="702"/>
      <c r="T48" s="702"/>
      <c r="U48" s="702"/>
      <c r="V48" s="702"/>
      <c r="W48" s="702"/>
      <c r="X48" s="849"/>
      <c r="Y48" s="851"/>
      <c r="Z48" s="851"/>
      <c r="AA48" s="851"/>
      <c r="AB48" s="851"/>
      <c r="AC48" s="852"/>
    </row>
    <row r="49" spans="1:29" ht="21.75" customHeight="1">
      <c r="A49" s="721" t="s">
        <v>75</v>
      </c>
      <c r="B49" s="722"/>
      <c r="C49" s="722"/>
      <c r="D49" s="722"/>
      <c r="E49" s="722"/>
      <c r="F49" s="722"/>
      <c r="G49" s="722"/>
      <c r="H49" s="726">
        <f>SUM(X49:AC53)</f>
        <v>0</v>
      </c>
      <c r="I49" s="727"/>
      <c r="J49" s="727"/>
      <c r="K49" s="727"/>
      <c r="L49" s="727"/>
      <c r="M49" s="727"/>
      <c r="N49" s="727"/>
      <c r="O49" s="728"/>
      <c r="P49" s="733" t="s">
        <v>232</v>
      </c>
      <c r="Q49" s="734"/>
      <c r="R49" s="734"/>
      <c r="S49" s="734"/>
      <c r="T49" s="734"/>
      <c r="U49" s="734"/>
      <c r="V49" s="734"/>
      <c r="W49" s="734"/>
      <c r="X49" s="745"/>
      <c r="Y49" s="746"/>
      <c r="Z49" s="746"/>
      <c r="AA49" s="746"/>
      <c r="AB49" s="746"/>
      <c r="AC49" s="747"/>
    </row>
    <row r="50" spans="1:29" s="318" customFormat="1" ht="21.75" customHeight="1">
      <c r="A50" s="723"/>
      <c r="B50" s="724"/>
      <c r="C50" s="724"/>
      <c r="D50" s="724"/>
      <c r="E50" s="724"/>
      <c r="F50" s="724"/>
      <c r="G50" s="724"/>
      <c r="H50" s="729"/>
      <c r="I50" s="730"/>
      <c r="J50" s="730"/>
      <c r="K50" s="730"/>
      <c r="L50" s="730"/>
      <c r="M50" s="730"/>
      <c r="N50" s="730"/>
      <c r="O50" s="731"/>
      <c r="P50" s="713" t="s">
        <v>273</v>
      </c>
      <c r="Q50" s="714"/>
      <c r="R50" s="714"/>
      <c r="S50" s="714"/>
      <c r="T50" s="714"/>
      <c r="U50" s="714"/>
      <c r="V50" s="714"/>
      <c r="W50" s="714"/>
      <c r="X50" s="715"/>
      <c r="Y50" s="715"/>
      <c r="Z50" s="715"/>
      <c r="AA50" s="715"/>
      <c r="AB50" s="715"/>
      <c r="AC50" s="716"/>
    </row>
    <row r="51" spans="1:29" ht="21.75" customHeight="1">
      <c r="A51" s="723"/>
      <c r="B51" s="725"/>
      <c r="C51" s="725"/>
      <c r="D51" s="725"/>
      <c r="E51" s="725"/>
      <c r="F51" s="725"/>
      <c r="G51" s="725"/>
      <c r="H51" s="729"/>
      <c r="I51" s="732"/>
      <c r="J51" s="732"/>
      <c r="K51" s="732"/>
      <c r="L51" s="732"/>
      <c r="M51" s="732"/>
      <c r="N51" s="732"/>
      <c r="O51" s="731"/>
      <c r="P51" s="735" t="s">
        <v>140</v>
      </c>
      <c r="Q51" s="736"/>
      <c r="R51" s="736"/>
      <c r="S51" s="736"/>
      <c r="T51" s="736"/>
      <c r="U51" s="736"/>
      <c r="V51" s="736"/>
      <c r="W51" s="736"/>
      <c r="X51" s="748"/>
      <c r="Y51" s="748"/>
      <c r="Z51" s="748"/>
      <c r="AA51" s="748"/>
      <c r="AB51" s="748"/>
      <c r="AC51" s="749"/>
    </row>
    <row r="52" spans="1:29" ht="21.75" customHeight="1">
      <c r="A52" s="723"/>
      <c r="B52" s="725"/>
      <c r="C52" s="725"/>
      <c r="D52" s="725"/>
      <c r="E52" s="725"/>
      <c r="F52" s="725"/>
      <c r="G52" s="725"/>
      <c r="H52" s="729"/>
      <c r="I52" s="732"/>
      <c r="J52" s="732"/>
      <c r="K52" s="732"/>
      <c r="L52" s="732"/>
      <c r="M52" s="732"/>
      <c r="N52" s="732"/>
      <c r="O52" s="731"/>
      <c r="P52" s="735" t="s">
        <v>219</v>
      </c>
      <c r="Q52" s="736"/>
      <c r="R52" s="736"/>
      <c r="S52" s="736"/>
      <c r="T52" s="736"/>
      <c r="U52" s="736"/>
      <c r="V52" s="736"/>
      <c r="W52" s="736"/>
      <c r="X52" s="750"/>
      <c r="Y52" s="750"/>
      <c r="Z52" s="750"/>
      <c r="AA52" s="750"/>
      <c r="AB52" s="750"/>
      <c r="AC52" s="751"/>
    </row>
    <row r="53" spans="1:29" ht="21.75" customHeight="1">
      <c r="A53" s="836"/>
      <c r="B53" s="837"/>
      <c r="C53" s="837"/>
      <c r="D53" s="837"/>
      <c r="E53" s="837"/>
      <c r="F53" s="837"/>
      <c r="G53" s="837"/>
      <c r="H53" s="845"/>
      <c r="I53" s="846"/>
      <c r="J53" s="846"/>
      <c r="K53" s="846"/>
      <c r="L53" s="846"/>
      <c r="M53" s="846"/>
      <c r="N53" s="846"/>
      <c r="O53" s="847"/>
      <c r="P53" s="752" t="s">
        <v>224</v>
      </c>
      <c r="Q53" s="702"/>
      <c r="R53" s="702"/>
      <c r="S53" s="702"/>
      <c r="T53" s="702"/>
      <c r="U53" s="702"/>
      <c r="V53" s="702"/>
      <c r="W53" s="702"/>
      <c r="X53" s="849"/>
      <c r="Y53" s="851"/>
      <c r="Z53" s="851"/>
      <c r="AA53" s="851"/>
      <c r="AB53" s="851"/>
      <c r="AC53" s="852"/>
    </row>
    <row r="54" spans="1:29" ht="21.75" customHeight="1">
      <c r="A54" s="721" t="s">
        <v>89</v>
      </c>
      <c r="B54" s="722"/>
      <c r="C54" s="722"/>
      <c r="D54" s="722"/>
      <c r="E54" s="722"/>
      <c r="F54" s="722"/>
      <c r="G54" s="722"/>
      <c r="H54" s="726">
        <f>SUM(X54:AC58)</f>
        <v>0</v>
      </c>
      <c r="I54" s="727"/>
      <c r="J54" s="727"/>
      <c r="K54" s="727"/>
      <c r="L54" s="727"/>
      <c r="M54" s="727"/>
      <c r="N54" s="727"/>
      <c r="O54" s="728"/>
      <c r="P54" s="733" t="s">
        <v>232</v>
      </c>
      <c r="Q54" s="734"/>
      <c r="R54" s="734"/>
      <c r="S54" s="734"/>
      <c r="T54" s="734"/>
      <c r="U54" s="734"/>
      <c r="V54" s="734"/>
      <c r="W54" s="734"/>
      <c r="X54" s="745"/>
      <c r="Y54" s="746"/>
      <c r="Z54" s="746"/>
      <c r="AA54" s="746"/>
      <c r="AB54" s="746"/>
      <c r="AC54" s="747"/>
    </row>
    <row r="55" spans="1:29" s="318" customFormat="1" ht="21.75" customHeight="1">
      <c r="A55" s="723"/>
      <c r="B55" s="724"/>
      <c r="C55" s="724"/>
      <c r="D55" s="724"/>
      <c r="E55" s="724"/>
      <c r="F55" s="724"/>
      <c r="G55" s="724"/>
      <c r="H55" s="729"/>
      <c r="I55" s="730"/>
      <c r="J55" s="730"/>
      <c r="K55" s="730"/>
      <c r="L55" s="730"/>
      <c r="M55" s="730"/>
      <c r="N55" s="730"/>
      <c r="O55" s="731"/>
      <c r="P55" s="713" t="s">
        <v>273</v>
      </c>
      <c r="Q55" s="714"/>
      <c r="R55" s="714"/>
      <c r="S55" s="714"/>
      <c r="T55" s="714"/>
      <c r="U55" s="714"/>
      <c r="V55" s="714"/>
      <c r="W55" s="714"/>
      <c r="X55" s="715"/>
      <c r="Y55" s="715"/>
      <c r="Z55" s="715"/>
      <c r="AA55" s="715"/>
      <c r="AB55" s="715"/>
      <c r="AC55" s="716"/>
    </row>
    <row r="56" spans="1:29" ht="21.75" customHeight="1">
      <c r="A56" s="723"/>
      <c r="B56" s="725"/>
      <c r="C56" s="725"/>
      <c r="D56" s="725"/>
      <c r="E56" s="725"/>
      <c r="F56" s="725"/>
      <c r="G56" s="725"/>
      <c r="H56" s="729"/>
      <c r="I56" s="732"/>
      <c r="J56" s="732"/>
      <c r="K56" s="732"/>
      <c r="L56" s="732"/>
      <c r="M56" s="732"/>
      <c r="N56" s="732"/>
      <c r="O56" s="731"/>
      <c r="P56" s="735" t="s">
        <v>140</v>
      </c>
      <c r="Q56" s="736"/>
      <c r="R56" s="736"/>
      <c r="S56" s="736"/>
      <c r="T56" s="736"/>
      <c r="U56" s="736"/>
      <c r="V56" s="736"/>
      <c r="W56" s="736"/>
      <c r="X56" s="748"/>
      <c r="Y56" s="748"/>
      <c r="Z56" s="748"/>
      <c r="AA56" s="748"/>
      <c r="AB56" s="748"/>
      <c r="AC56" s="749"/>
    </row>
    <row r="57" spans="1:29" ht="21.75" customHeight="1">
      <c r="A57" s="723"/>
      <c r="B57" s="725"/>
      <c r="C57" s="725"/>
      <c r="D57" s="725"/>
      <c r="E57" s="725"/>
      <c r="F57" s="725"/>
      <c r="G57" s="725"/>
      <c r="H57" s="729"/>
      <c r="I57" s="732"/>
      <c r="J57" s="732"/>
      <c r="K57" s="732"/>
      <c r="L57" s="732"/>
      <c r="M57" s="732"/>
      <c r="N57" s="732"/>
      <c r="O57" s="731"/>
      <c r="P57" s="735" t="s">
        <v>219</v>
      </c>
      <c r="Q57" s="736"/>
      <c r="R57" s="736"/>
      <c r="S57" s="736"/>
      <c r="T57" s="736"/>
      <c r="U57" s="736"/>
      <c r="V57" s="736"/>
      <c r="W57" s="736"/>
      <c r="X57" s="750"/>
      <c r="Y57" s="750"/>
      <c r="Z57" s="750"/>
      <c r="AA57" s="750"/>
      <c r="AB57" s="750"/>
      <c r="AC57" s="751"/>
    </row>
    <row r="58" spans="1:29" ht="21.75" customHeight="1">
      <c r="A58" s="723"/>
      <c r="B58" s="724"/>
      <c r="C58" s="724"/>
      <c r="D58" s="724"/>
      <c r="E58" s="724"/>
      <c r="F58" s="724"/>
      <c r="G58" s="724"/>
      <c r="H58" s="729"/>
      <c r="I58" s="730"/>
      <c r="J58" s="730"/>
      <c r="K58" s="730"/>
      <c r="L58" s="730"/>
      <c r="M58" s="730"/>
      <c r="N58" s="730"/>
      <c r="O58" s="731"/>
      <c r="P58" s="752" t="s">
        <v>224</v>
      </c>
      <c r="Q58" s="702"/>
      <c r="R58" s="702"/>
      <c r="S58" s="702"/>
      <c r="T58" s="702"/>
      <c r="U58" s="702"/>
      <c r="V58" s="702"/>
      <c r="W58" s="702"/>
      <c r="X58" s="753"/>
      <c r="Y58" s="754"/>
      <c r="Z58" s="754"/>
      <c r="AA58" s="754"/>
      <c r="AB58" s="754"/>
      <c r="AC58" s="755"/>
    </row>
    <row r="59" spans="1:29" ht="21.75" customHeight="1">
      <c r="A59" s="721" t="s">
        <v>215</v>
      </c>
      <c r="B59" s="722"/>
      <c r="C59" s="722"/>
      <c r="D59" s="722"/>
      <c r="E59" s="722"/>
      <c r="F59" s="722"/>
      <c r="G59" s="722"/>
      <c r="H59" s="726">
        <f>SUM(X59:AC63)</f>
        <v>0</v>
      </c>
      <c r="I59" s="727"/>
      <c r="J59" s="727"/>
      <c r="K59" s="727"/>
      <c r="L59" s="727"/>
      <c r="M59" s="727"/>
      <c r="N59" s="727"/>
      <c r="O59" s="728"/>
      <c r="P59" s="733" t="s">
        <v>232</v>
      </c>
      <c r="Q59" s="734"/>
      <c r="R59" s="734"/>
      <c r="S59" s="734"/>
      <c r="T59" s="734"/>
      <c r="U59" s="734"/>
      <c r="V59" s="734"/>
      <c r="W59" s="734"/>
      <c r="X59" s="745"/>
      <c r="Y59" s="746"/>
      <c r="Z59" s="746"/>
      <c r="AA59" s="746"/>
      <c r="AB59" s="746"/>
      <c r="AC59" s="747"/>
    </row>
    <row r="60" spans="1:29" s="318" customFormat="1" ht="21.75" customHeight="1">
      <c r="A60" s="723"/>
      <c r="B60" s="724"/>
      <c r="C60" s="724"/>
      <c r="D60" s="724"/>
      <c r="E60" s="724"/>
      <c r="F60" s="724"/>
      <c r="G60" s="724"/>
      <c r="H60" s="729"/>
      <c r="I60" s="730"/>
      <c r="J60" s="730"/>
      <c r="K60" s="730"/>
      <c r="L60" s="730"/>
      <c r="M60" s="730"/>
      <c r="N60" s="730"/>
      <c r="O60" s="731"/>
      <c r="P60" s="713" t="s">
        <v>273</v>
      </c>
      <c r="Q60" s="714"/>
      <c r="R60" s="714"/>
      <c r="S60" s="714"/>
      <c r="T60" s="714"/>
      <c r="U60" s="714"/>
      <c r="V60" s="714"/>
      <c r="W60" s="714"/>
      <c r="X60" s="715"/>
      <c r="Y60" s="715"/>
      <c r="Z60" s="715"/>
      <c r="AA60" s="715"/>
      <c r="AB60" s="715"/>
      <c r="AC60" s="716"/>
    </row>
    <row r="61" spans="1:29" ht="21.75" customHeight="1">
      <c r="A61" s="723"/>
      <c r="B61" s="725"/>
      <c r="C61" s="725"/>
      <c r="D61" s="725"/>
      <c r="E61" s="725"/>
      <c r="F61" s="725"/>
      <c r="G61" s="725"/>
      <c r="H61" s="729"/>
      <c r="I61" s="732"/>
      <c r="J61" s="732"/>
      <c r="K61" s="732"/>
      <c r="L61" s="732"/>
      <c r="M61" s="732"/>
      <c r="N61" s="732"/>
      <c r="O61" s="731"/>
      <c r="P61" s="735" t="s">
        <v>140</v>
      </c>
      <c r="Q61" s="736"/>
      <c r="R61" s="736"/>
      <c r="S61" s="736"/>
      <c r="T61" s="736"/>
      <c r="U61" s="736"/>
      <c r="V61" s="736"/>
      <c r="W61" s="736"/>
      <c r="X61" s="748"/>
      <c r="Y61" s="748"/>
      <c r="Z61" s="748"/>
      <c r="AA61" s="748"/>
      <c r="AB61" s="748"/>
      <c r="AC61" s="749"/>
    </row>
    <row r="62" spans="1:29" ht="21.75" customHeight="1">
      <c r="A62" s="723"/>
      <c r="B62" s="725"/>
      <c r="C62" s="725"/>
      <c r="D62" s="725"/>
      <c r="E62" s="725"/>
      <c r="F62" s="725"/>
      <c r="G62" s="725"/>
      <c r="H62" s="729"/>
      <c r="I62" s="732"/>
      <c r="J62" s="732"/>
      <c r="K62" s="732"/>
      <c r="L62" s="732"/>
      <c r="M62" s="732"/>
      <c r="N62" s="732"/>
      <c r="O62" s="731"/>
      <c r="P62" s="735" t="s">
        <v>219</v>
      </c>
      <c r="Q62" s="736"/>
      <c r="R62" s="736"/>
      <c r="S62" s="736"/>
      <c r="T62" s="736"/>
      <c r="U62" s="736"/>
      <c r="V62" s="736"/>
      <c r="W62" s="736"/>
      <c r="X62" s="750"/>
      <c r="Y62" s="750"/>
      <c r="Z62" s="750"/>
      <c r="AA62" s="750"/>
      <c r="AB62" s="750"/>
      <c r="AC62" s="751"/>
    </row>
    <row r="63" spans="1:29" ht="21.75" customHeight="1">
      <c r="A63" s="723"/>
      <c r="B63" s="724"/>
      <c r="C63" s="724"/>
      <c r="D63" s="724"/>
      <c r="E63" s="724"/>
      <c r="F63" s="724"/>
      <c r="G63" s="724"/>
      <c r="H63" s="729"/>
      <c r="I63" s="730"/>
      <c r="J63" s="730"/>
      <c r="K63" s="730"/>
      <c r="L63" s="730"/>
      <c r="M63" s="730"/>
      <c r="N63" s="730"/>
      <c r="O63" s="731"/>
      <c r="P63" s="752" t="s">
        <v>224</v>
      </c>
      <c r="Q63" s="702"/>
      <c r="R63" s="702"/>
      <c r="S63" s="702"/>
      <c r="T63" s="702"/>
      <c r="U63" s="702"/>
      <c r="V63" s="702"/>
      <c r="W63" s="702"/>
      <c r="X63" s="753"/>
      <c r="Y63" s="754"/>
      <c r="Z63" s="754"/>
      <c r="AA63" s="754"/>
      <c r="AB63" s="754"/>
      <c r="AC63" s="755"/>
    </row>
    <row r="64" spans="1:29" ht="21.75" customHeight="1">
      <c r="A64" s="721" t="s">
        <v>207</v>
      </c>
      <c r="B64" s="722"/>
      <c r="C64" s="722"/>
      <c r="D64" s="722"/>
      <c r="E64" s="722"/>
      <c r="F64" s="722"/>
      <c r="G64" s="722"/>
      <c r="H64" s="726">
        <f>SUM(X64:AC68)</f>
        <v>0</v>
      </c>
      <c r="I64" s="727"/>
      <c r="J64" s="727"/>
      <c r="K64" s="727"/>
      <c r="L64" s="727"/>
      <c r="M64" s="727"/>
      <c r="N64" s="727"/>
      <c r="O64" s="728"/>
      <c r="P64" s="733" t="s">
        <v>232</v>
      </c>
      <c r="Q64" s="734"/>
      <c r="R64" s="734"/>
      <c r="S64" s="734"/>
      <c r="T64" s="734"/>
      <c r="U64" s="734"/>
      <c r="V64" s="734"/>
      <c r="W64" s="734"/>
      <c r="X64" s="745"/>
      <c r="Y64" s="746"/>
      <c r="Z64" s="746"/>
      <c r="AA64" s="746"/>
      <c r="AB64" s="746"/>
      <c r="AC64" s="747"/>
    </row>
    <row r="65" spans="1:29" s="318" customFormat="1" ht="21.75" customHeight="1">
      <c r="A65" s="723"/>
      <c r="B65" s="724"/>
      <c r="C65" s="724"/>
      <c r="D65" s="724"/>
      <c r="E65" s="724"/>
      <c r="F65" s="724"/>
      <c r="G65" s="724"/>
      <c r="H65" s="729"/>
      <c r="I65" s="730"/>
      <c r="J65" s="730"/>
      <c r="K65" s="730"/>
      <c r="L65" s="730"/>
      <c r="M65" s="730"/>
      <c r="N65" s="730"/>
      <c r="O65" s="731"/>
      <c r="P65" s="713" t="s">
        <v>273</v>
      </c>
      <c r="Q65" s="714"/>
      <c r="R65" s="714"/>
      <c r="S65" s="714"/>
      <c r="T65" s="714"/>
      <c r="U65" s="714"/>
      <c r="V65" s="714"/>
      <c r="W65" s="714"/>
      <c r="X65" s="715"/>
      <c r="Y65" s="715"/>
      <c r="Z65" s="715"/>
      <c r="AA65" s="715"/>
      <c r="AB65" s="715"/>
      <c r="AC65" s="716"/>
    </row>
    <row r="66" spans="1:29" ht="21.75" customHeight="1">
      <c r="A66" s="723"/>
      <c r="B66" s="724"/>
      <c r="C66" s="724"/>
      <c r="D66" s="724"/>
      <c r="E66" s="724"/>
      <c r="F66" s="724"/>
      <c r="G66" s="724"/>
      <c r="H66" s="729"/>
      <c r="I66" s="730"/>
      <c r="J66" s="730"/>
      <c r="K66" s="730"/>
      <c r="L66" s="730"/>
      <c r="M66" s="730"/>
      <c r="N66" s="730"/>
      <c r="O66" s="731"/>
      <c r="P66" s="735" t="s">
        <v>140</v>
      </c>
      <c r="Q66" s="736"/>
      <c r="R66" s="736"/>
      <c r="S66" s="736"/>
      <c r="T66" s="736"/>
      <c r="U66" s="736"/>
      <c r="V66" s="736"/>
      <c r="W66" s="736"/>
      <c r="X66" s="753"/>
      <c r="Y66" s="753"/>
      <c r="Z66" s="753"/>
      <c r="AA66" s="753"/>
      <c r="AB66" s="753"/>
      <c r="AC66" s="749"/>
    </row>
    <row r="67" spans="1:29" ht="21.75" customHeight="1">
      <c r="A67" s="723"/>
      <c r="B67" s="724"/>
      <c r="C67" s="724"/>
      <c r="D67" s="724"/>
      <c r="E67" s="724"/>
      <c r="F67" s="724"/>
      <c r="G67" s="724"/>
      <c r="H67" s="729"/>
      <c r="I67" s="730"/>
      <c r="J67" s="730"/>
      <c r="K67" s="730"/>
      <c r="L67" s="730"/>
      <c r="M67" s="730"/>
      <c r="N67" s="730"/>
      <c r="O67" s="731"/>
      <c r="P67" s="735" t="s">
        <v>219</v>
      </c>
      <c r="Q67" s="736"/>
      <c r="R67" s="736"/>
      <c r="S67" s="736"/>
      <c r="T67" s="736"/>
      <c r="U67" s="736"/>
      <c r="V67" s="736"/>
      <c r="W67" s="736"/>
      <c r="X67" s="875"/>
      <c r="Y67" s="875"/>
      <c r="Z67" s="875"/>
      <c r="AA67" s="875"/>
      <c r="AB67" s="875"/>
      <c r="AC67" s="751"/>
    </row>
    <row r="68" spans="1:29" ht="21.75" customHeight="1" thickBot="1">
      <c r="A68" s="857"/>
      <c r="B68" s="858"/>
      <c r="C68" s="858"/>
      <c r="D68" s="858"/>
      <c r="E68" s="858"/>
      <c r="F68" s="858"/>
      <c r="G68" s="858"/>
      <c r="H68" s="859"/>
      <c r="I68" s="860"/>
      <c r="J68" s="860"/>
      <c r="K68" s="860"/>
      <c r="L68" s="860"/>
      <c r="M68" s="860"/>
      <c r="N68" s="860"/>
      <c r="O68" s="861"/>
      <c r="P68" s="752" t="s">
        <v>224</v>
      </c>
      <c r="Q68" s="702"/>
      <c r="R68" s="702"/>
      <c r="S68" s="702"/>
      <c r="T68" s="702"/>
      <c r="U68" s="702"/>
      <c r="V68" s="702"/>
      <c r="W68" s="702"/>
      <c r="X68" s="738"/>
      <c r="Y68" s="739"/>
      <c r="Z68" s="739"/>
      <c r="AA68" s="739"/>
      <c r="AB68" s="739"/>
      <c r="AC68" s="740"/>
    </row>
    <row r="69" spans="1:29" ht="21.75" customHeight="1" thickTop="1">
      <c r="A69" s="741" t="s">
        <v>24</v>
      </c>
      <c r="B69" s="742"/>
      <c r="C69" s="742"/>
      <c r="D69" s="742"/>
      <c r="E69" s="742"/>
      <c r="F69" s="742"/>
      <c r="G69" s="742"/>
      <c r="H69" s="862">
        <f>SUM(H24:O68)</f>
        <v>0</v>
      </c>
      <c r="I69" s="863"/>
      <c r="J69" s="863"/>
      <c r="K69" s="863"/>
      <c r="L69" s="863"/>
      <c r="M69" s="863"/>
      <c r="N69" s="863"/>
      <c r="O69" s="864"/>
      <c r="P69" s="868" t="s">
        <v>232</v>
      </c>
      <c r="Q69" s="869"/>
      <c r="R69" s="869"/>
      <c r="S69" s="869"/>
      <c r="T69" s="869"/>
      <c r="U69" s="869"/>
      <c r="V69" s="869"/>
      <c r="W69" s="869"/>
      <c r="X69" s="870">
        <f>X24+X29+X34+X39+X44+X49+X54+X59+X64</f>
        <v>0</v>
      </c>
      <c r="Y69" s="871"/>
      <c r="Z69" s="871"/>
      <c r="AA69" s="871"/>
      <c r="AB69" s="871"/>
      <c r="AC69" s="872"/>
    </row>
    <row r="70" spans="1:29" s="318" customFormat="1" ht="21.75" customHeight="1">
      <c r="A70" s="723"/>
      <c r="B70" s="724"/>
      <c r="C70" s="724"/>
      <c r="D70" s="724"/>
      <c r="E70" s="724"/>
      <c r="F70" s="724"/>
      <c r="G70" s="724"/>
      <c r="H70" s="729"/>
      <c r="I70" s="730"/>
      <c r="J70" s="730"/>
      <c r="K70" s="730"/>
      <c r="L70" s="730"/>
      <c r="M70" s="730"/>
      <c r="N70" s="730"/>
      <c r="O70" s="731"/>
      <c r="P70" s="713" t="s">
        <v>273</v>
      </c>
      <c r="Q70" s="714"/>
      <c r="R70" s="714"/>
      <c r="S70" s="714"/>
      <c r="T70" s="714"/>
      <c r="U70" s="714"/>
      <c r="V70" s="714"/>
      <c r="W70" s="714"/>
      <c r="X70" s="715">
        <f>X25+X30+X35+X40+X45+X50+X55+X60+X65</f>
        <v>0</v>
      </c>
      <c r="Y70" s="715"/>
      <c r="Z70" s="715"/>
      <c r="AA70" s="715"/>
      <c r="AB70" s="715"/>
      <c r="AC70" s="716"/>
    </row>
    <row r="71" spans="1:29" ht="21.75" customHeight="1">
      <c r="A71" s="723"/>
      <c r="B71" s="724"/>
      <c r="C71" s="724"/>
      <c r="D71" s="724"/>
      <c r="E71" s="724"/>
      <c r="F71" s="724"/>
      <c r="G71" s="724"/>
      <c r="H71" s="729"/>
      <c r="I71" s="730"/>
      <c r="J71" s="730"/>
      <c r="K71" s="730"/>
      <c r="L71" s="730"/>
      <c r="M71" s="730"/>
      <c r="N71" s="730"/>
      <c r="O71" s="731"/>
      <c r="P71" s="735" t="s">
        <v>140</v>
      </c>
      <c r="Q71" s="736"/>
      <c r="R71" s="736"/>
      <c r="S71" s="736"/>
      <c r="T71" s="736"/>
      <c r="U71" s="736"/>
      <c r="V71" s="736"/>
      <c r="W71" s="736"/>
      <c r="X71" s="715">
        <f>X26+X31+X36+X41+X46+X51+X56+X61+X66</f>
        <v>0</v>
      </c>
      <c r="Y71" s="873"/>
      <c r="Z71" s="873"/>
      <c r="AA71" s="873"/>
      <c r="AB71" s="873"/>
      <c r="AC71" s="874"/>
    </row>
    <row r="72" spans="1:29" ht="21.75" customHeight="1">
      <c r="A72" s="723"/>
      <c r="B72" s="724"/>
      <c r="C72" s="724"/>
      <c r="D72" s="724"/>
      <c r="E72" s="724"/>
      <c r="F72" s="724"/>
      <c r="G72" s="724"/>
      <c r="H72" s="729"/>
      <c r="I72" s="730"/>
      <c r="J72" s="730"/>
      <c r="K72" s="730"/>
      <c r="L72" s="730"/>
      <c r="M72" s="730"/>
      <c r="N72" s="730"/>
      <c r="O72" s="731"/>
      <c r="P72" s="735" t="s">
        <v>219</v>
      </c>
      <c r="Q72" s="736"/>
      <c r="R72" s="736"/>
      <c r="S72" s="736"/>
      <c r="T72" s="736"/>
      <c r="U72" s="736"/>
      <c r="V72" s="736"/>
      <c r="W72" s="736"/>
      <c r="X72" s="753">
        <f>X27+X32+X37+X42+X47+X52+X57+X62+X67</f>
        <v>0</v>
      </c>
      <c r="Y72" s="753"/>
      <c r="Z72" s="753"/>
      <c r="AA72" s="753"/>
      <c r="AB72" s="753"/>
      <c r="AC72" s="749"/>
    </row>
    <row r="73" spans="1:29" ht="21.75" customHeight="1" thickBot="1">
      <c r="A73" s="743"/>
      <c r="B73" s="744"/>
      <c r="C73" s="744"/>
      <c r="D73" s="744"/>
      <c r="E73" s="744"/>
      <c r="F73" s="744"/>
      <c r="G73" s="744"/>
      <c r="H73" s="865"/>
      <c r="I73" s="866"/>
      <c r="J73" s="866"/>
      <c r="K73" s="866"/>
      <c r="L73" s="866"/>
      <c r="M73" s="866"/>
      <c r="N73" s="866"/>
      <c r="O73" s="867"/>
      <c r="P73" s="853" t="s">
        <v>224</v>
      </c>
      <c r="Q73" s="854"/>
      <c r="R73" s="854"/>
      <c r="S73" s="854"/>
      <c r="T73" s="854"/>
      <c r="U73" s="854"/>
      <c r="V73" s="854"/>
      <c r="W73" s="854"/>
      <c r="X73" s="855">
        <f>X28+X33+X38+X43+X48+X53+X58+X63+X68</f>
        <v>0</v>
      </c>
      <c r="Y73" s="855"/>
      <c r="Z73" s="855"/>
      <c r="AA73" s="855"/>
      <c r="AB73" s="855"/>
      <c r="AC73" s="856"/>
    </row>
    <row r="74" spans="1:29" ht="27.75" customHeight="1">
      <c r="A74" s="710" t="s">
        <v>282</v>
      </c>
      <c r="B74" s="710"/>
      <c r="C74" s="710"/>
      <c r="D74" s="710"/>
      <c r="E74" s="710"/>
      <c r="F74" s="710"/>
      <c r="G74" s="710"/>
      <c r="H74" s="710"/>
      <c r="I74" s="710"/>
      <c r="J74" s="710"/>
      <c r="K74" s="710"/>
      <c r="L74" s="710"/>
      <c r="M74" s="710"/>
      <c r="N74" s="710"/>
      <c r="O74" s="710"/>
      <c r="P74" s="346"/>
      <c r="Q74" s="346"/>
      <c r="R74" s="346"/>
      <c r="S74" s="346"/>
      <c r="T74" s="346"/>
      <c r="U74" s="346"/>
      <c r="V74" s="346"/>
      <c r="W74" s="346"/>
      <c r="X74" s="346"/>
      <c r="Y74" s="346"/>
      <c r="Z74" s="346"/>
      <c r="AA74" s="346"/>
      <c r="AB74" s="346"/>
      <c r="AC74" s="346"/>
    </row>
    <row r="75" spans="1:29" ht="27.75" customHeight="1">
      <c r="A75" s="737" t="s">
        <v>283</v>
      </c>
      <c r="B75" s="737"/>
      <c r="C75" s="737"/>
      <c r="D75" s="737"/>
      <c r="E75" s="737"/>
      <c r="F75" s="737"/>
      <c r="G75" s="737"/>
      <c r="H75" s="737"/>
      <c r="I75" s="737"/>
      <c r="J75" s="737"/>
      <c r="K75" s="737"/>
      <c r="L75" s="737"/>
      <c r="M75" s="737"/>
      <c r="N75" s="737"/>
      <c r="O75" s="737"/>
      <c r="P75" s="737"/>
      <c r="Q75" s="737"/>
      <c r="R75" s="737"/>
      <c r="S75" s="737"/>
      <c r="T75" s="737"/>
      <c r="U75" s="737"/>
      <c r="V75" s="737"/>
      <c r="W75" s="737"/>
      <c r="X75" s="737"/>
      <c r="Y75" s="737"/>
      <c r="Z75" s="737"/>
      <c r="AA75" s="737"/>
      <c r="AB75" s="346"/>
      <c r="AC75" s="346"/>
    </row>
    <row r="76" spans="1:29" ht="32.25" customHeight="1">
      <c r="A76" s="876" t="s">
        <v>238</v>
      </c>
      <c r="B76" s="876"/>
      <c r="C76" s="876"/>
      <c r="D76" s="876"/>
      <c r="E76" s="876"/>
      <c r="F76" s="876"/>
      <c r="G76" s="876"/>
      <c r="H76" s="876"/>
      <c r="I76" s="876"/>
      <c r="J76" s="876"/>
      <c r="K76" s="876"/>
      <c r="L76" s="876"/>
      <c r="M76" s="876"/>
      <c r="N76" s="876"/>
      <c r="O76" s="876"/>
      <c r="P76" s="876"/>
      <c r="Q76" s="876"/>
      <c r="R76" s="876"/>
      <c r="S76" s="876"/>
      <c r="T76" s="876"/>
      <c r="U76" s="876"/>
      <c r="V76" s="876"/>
      <c r="W76" s="876"/>
      <c r="X76" s="876"/>
      <c r="Y76" s="876"/>
      <c r="Z76" s="876"/>
      <c r="AA76" s="876"/>
      <c r="AB76" s="876"/>
      <c r="AC76" s="876"/>
    </row>
    <row r="77" spans="1:29" ht="32.25" customHeight="1">
      <c r="A77" s="876" t="s">
        <v>237</v>
      </c>
      <c r="B77" s="876"/>
      <c r="C77" s="876"/>
      <c r="D77" s="876"/>
      <c r="E77" s="876"/>
      <c r="F77" s="876"/>
      <c r="G77" s="876"/>
      <c r="H77" s="876"/>
      <c r="I77" s="876"/>
      <c r="J77" s="876"/>
      <c r="K77" s="876"/>
      <c r="L77" s="876"/>
      <c r="M77" s="876"/>
      <c r="N77" s="876"/>
      <c r="O77" s="876"/>
      <c r="P77" s="876"/>
      <c r="Q77" s="876"/>
      <c r="R77" s="876"/>
      <c r="S77" s="876"/>
      <c r="T77" s="876"/>
      <c r="U77" s="876"/>
      <c r="V77" s="876"/>
      <c r="W77" s="876"/>
      <c r="X77" s="876"/>
      <c r="Y77" s="876"/>
      <c r="Z77" s="876"/>
      <c r="AA77" s="876"/>
      <c r="AB77" s="876"/>
      <c r="AC77" s="876"/>
    </row>
    <row r="78" spans="1:29" ht="32.25" customHeight="1">
      <c r="A78" s="876" t="s">
        <v>269</v>
      </c>
      <c r="B78" s="876"/>
      <c r="C78" s="876"/>
      <c r="D78" s="876"/>
      <c r="E78" s="876"/>
      <c r="F78" s="876"/>
      <c r="G78" s="876"/>
      <c r="H78" s="876"/>
      <c r="I78" s="876"/>
      <c r="J78" s="876"/>
      <c r="K78" s="876"/>
      <c r="L78" s="876"/>
      <c r="M78" s="876"/>
      <c r="N78" s="876"/>
      <c r="O78" s="876"/>
      <c r="P78" s="876"/>
      <c r="Q78" s="876"/>
      <c r="R78" s="876"/>
      <c r="S78" s="876"/>
      <c r="T78" s="876"/>
      <c r="U78" s="876"/>
      <c r="V78" s="876"/>
      <c r="W78" s="876"/>
      <c r="X78" s="876"/>
      <c r="Y78" s="876"/>
      <c r="Z78" s="876"/>
      <c r="AA78" s="876"/>
      <c r="AB78" s="876"/>
      <c r="AC78" s="876"/>
    </row>
  </sheetData>
  <sheetProtection/>
  <mergeCells count="175">
    <mergeCell ref="X49:AC49"/>
    <mergeCell ref="P51:W51"/>
    <mergeCell ref="A76:AC76"/>
    <mergeCell ref="A77:AC77"/>
    <mergeCell ref="A78:AC78"/>
    <mergeCell ref="X30:AC30"/>
    <mergeCell ref="P30:W30"/>
    <mergeCell ref="P63:W63"/>
    <mergeCell ref="X63:AC63"/>
    <mergeCell ref="X32:AC32"/>
    <mergeCell ref="A49:G53"/>
    <mergeCell ref="H49:O53"/>
    <mergeCell ref="X62:AC62"/>
    <mergeCell ref="X71:AC71"/>
    <mergeCell ref="P71:W71"/>
    <mergeCell ref="X35:AC35"/>
    <mergeCell ref="P35:W35"/>
    <mergeCell ref="X67:AC67"/>
    <mergeCell ref="P68:W68"/>
    <mergeCell ref="P49:W49"/>
    <mergeCell ref="A59:G63"/>
    <mergeCell ref="H59:O63"/>
    <mergeCell ref="P59:W59"/>
    <mergeCell ref="X59:AC59"/>
    <mergeCell ref="P61:W61"/>
    <mergeCell ref="X61:AC61"/>
    <mergeCell ref="P62:W62"/>
    <mergeCell ref="V5:AC5"/>
    <mergeCell ref="X36:AC36"/>
    <mergeCell ref="X37:AC37"/>
    <mergeCell ref="A5:R5"/>
    <mergeCell ref="S5:U5"/>
    <mergeCell ref="X69:AC69"/>
    <mergeCell ref="X66:AC66"/>
    <mergeCell ref="P67:W67"/>
    <mergeCell ref="X25:AC25"/>
    <mergeCell ref="P25:W25"/>
    <mergeCell ref="X72:AC72"/>
    <mergeCell ref="P73:W73"/>
    <mergeCell ref="X73:AC73"/>
    <mergeCell ref="A64:G68"/>
    <mergeCell ref="H64:O68"/>
    <mergeCell ref="P64:W64"/>
    <mergeCell ref="X64:AC64"/>
    <mergeCell ref="P66:W66"/>
    <mergeCell ref="H69:O73"/>
    <mergeCell ref="P69:W69"/>
    <mergeCell ref="X51:AC51"/>
    <mergeCell ref="P52:W52"/>
    <mergeCell ref="X52:AC52"/>
    <mergeCell ref="P53:W53"/>
    <mergeCell ref="X53:AC53"/>
    <mergeCell ref="A44:G48"/>
    <mergeCell ref="H44:O48"/>
    <mergeCell ref="P44:W44"/>
    <mergeCell ref="X44:AC44"/>
    <mergeCell ref="P46:W46"/>
    <mergeCell ref="X46:AC46"/>
    <mergeCell ref="P47:W47"/>
    <mergeCell ref="X47:AC47"/>
    <mergeCell ref="P48:W48"/>
    <mergeCell ref="X48:AC48"/>
    <mergeCell ref="A39:G43"/>
    <mergeCell ref="H39:O43"/>
    <mergeCell ref="P39:W39"/>
    <mergeCell ref="X39:AC39"/>
    <mergeCell ref="P41:W41"/>
    <mergeCell ref="X41:AC41"/>
    <mergeCell ref="P42:W42"/>
    <mergeCell ref="X42:AC42"/>
    <mergeCell ref="P43:W43"/>
    <mergeCell ref="X43:AC43"/>
    <mergeCell ref="X33:AC33"/>
    <mergeCell ref="P33:W33"/>
    <mergeCell ref="X31:AC31"/>
    <mergeCell ref="P32:W32"/>
    <mergeCell ref="A34:G38"/>
    <mergeCell ref="H34:O38"/>
    <mergeCell ref="P34:W34"/>
    <mergeCell ref="X34:AC34"/>
    <mergeCell ref="P36:W36"/>
    <mergeCell ref="P37:W37"/>
    <mergeCell ref="P38:W38"/>
    <mergeCell ref="X38:AC38"/>
    <mergeCell ref="X26:AC26"/>
    <mergeCell ref="P27:W27"/>
    <mergeCell ref="X27:AC27"/>
    <mergeCell ref="P28:W28"/>
    <mergeCell ref="X28:AC28"/>
    <mergeCell ref="A29:G33"/>
    <mergeCell ref="H29:O33"/>
    <mergeCell ref="P29:W29"/>
    <mergeCell ref="X29:AC29"/>
    <mergeCell ref="P31:W31"/>
    <mergeCell ref="A19:B20"/>
    <mergeCell ref="C19:AC20"/>
    <mergeCell ref="A23:G23"/>
    <mergeCell ref="H23:O23"/>
    <mergeCell ref="P23:AC23"/>
    <mergeCell ref="A24:G28"/>
    <mergeCell ref="H24:O28"/>
    <mergeCell ref="P24:W24"/>
    <mergeCell ref="X24:AC24"/>
    <mergeCell ref="P26:W26"/>
    <mergeCell ref="A17:B18"/>
    <mergeCell ref="C17:E17"/>
    <mergeCell ref="F17:T17"/>
    <mergeCell ref="U17:V18"/>
    <mergeCell ref="X17:Y18"/>
    <mergeCell ref="AA17:AB18"/>
    <mergeCell ref="C18:E18"/>
    <mergeCell ref="F18:T18"/>
    <mergeCell ref="A13:B13"/>
    <mergeCell ref="C13:D13"/>
    <mergeCell ref="A14:B16"/>
    <mergeCell ref="U14:W16"/>
    <mergeCell ref="X14:Z16"/>
    <mergeCell ref="AA14:AC16"/>
    <mergeCell ref="D15:E15"/>
    <mergeCell ref="F15:I15"/>
    <mergeCell ref="L15:M15"/>
    <mergeCell ref="N15:Q15"/>
    <mergeCell ref="A10:E10"/>
    <mergeCell ref="F10:P10"/>
    <mergeCell ref="Q10:U10"/>
    <mergeCell ref="V10:AC10"/>
    <mergeCell ref="Q11:U11"/>
    <mergeCell ref="V11:AC11"/>
    <mergeCell ref="V6:AC6"/>
    <mergeCell ref="A7:R7"/>
    <mergeCell ref="S7:U7"/>
    <mergeCell ref="V7:AC7"/>
    <mergeCell ref="A8:R8"/>
    <mergeCell ref="S8:U8"/>
    <mergeCell ref="V8:AC8"/>
    <mergeCell ref="P58:W58"/>
    <mergeCell ref="X58:AC58"/>
    <mergeCell ref="A1:V1"/>
    <mergeCell ref="W1:AC1"/>
    <mergeCell ref="A2:AC2"/>
    <mergeCell ref="A3:R3"/>
    <mergeCell ref="S3:U3"/>
    <mergeCell ref="V3:AC3"/>
    <mergeCell ref="A6:R6"/>
    <mergeCell ref="S6:U6"/>
    <mergeCell ref="P54:W54"/>
    <mergeCell ref="P72:W72"/>
    <mergeCell ref="A75:AA75"/>
    <mergeCell ref="X68:AC68"/>
    <mergeCell ref="A69:G73"/>
    <mergeCell ref="X54:AC54"/>
    <mergeCell ref="P56:W56"/>
    <mergeCell ref="X56:AC56"/>
    <mergeCell ref="P57:W57"/>
    <mergeCell ref="X57:AC57"/>
    <mergeCell ref="X65:AC65"/>
    <mergeCell ref="X70:AC70"/>
    <mergeCell ref="A4:R4"/>
    <mergeCell ref="S4:U4"/>
    <mergeCell ref="P40:W40"/>
    <mergeCell ref="P45:W45"/>
    <mergeCell ref="P55:W55"/>
    <mergeCell ref="P60:W60"/>
    <mergeCell ref="A54:G58"/>
    <mergeCell ref="H54:O58"/>
    <mergeCell ref="A74:O74"/>
    <mergeCell ref="V4:AC4"/>
    <mergeCell ref="P65:W65"/>
    <mergeCell ref="P70:W70"/>
    <mergeCell ref="P50:W50"/>
    <mergeCell ref="X40:AC40"/>
    <mergeCell ref="X45:AC45"/>
    <mergeCell ref="X50:AC50"/>
    <mergeCell ref="X55:AC55"/>
    <mergeCell ref="X60:AC60"/>
  </mergeCells>
  <printOptions horizontalCentered="1" verticalCentered="1"/>
  <pageMargins left="0.7874015748031497" right="0.6692913385826772" top="0.1968503937007874" bottom="0.15748031496062992" header="0.15748031496062992" footer="0.15748031496062992"/>
  <pageSetup horizontalDpi="300" verticalDpi="300" orientation="portrait" paperSize="9" scale="46" r:id="rId1"/>
</worksheet>
</file>

<file path=xl/worksheets/sheet8.xml><?xml version="1.0" encoding="utf-8"?>
<worksheet xmlns="http://schemas.openxmlformats.org/spreadsheetml/2006/main" xmlns:r="http://schemas.openxmlformats.org/officeDocument/2006/relationships">
  <sheetPr>
    <tabColor rgb="FFFF0000"/>
  </sheetPr>
  <dimension ref="A1:S40"/>
  <sheetViews>
    <sheetView showZeros="0" zoomScale="45" zoomScaleNormal="45" zoomScaleSheetLayoutView="100" zoomScalePageLayoutView="0" workbookViewId="0" topLeftCell="A21">
      <selection activeCell="N21" sqref="N21"/>
    </sheetView>
  </sheetViews>
  <sheetFormatPr defaultColWidth="9.00390625" defaultRowHeight="13.5"/>
  <cols>
    <col min="1" max="1" width="2.625" style="66" customWidth="1"/>
    <col min="2" max="2" width="4.625" style="60" customWidth="1"/>
    <col min="3" max="3" width="10.625" style="60" customWidth="1"/>
    <col min="4" max="4" width="4.625" style="60" customWidth="1"/>
    <col min="5" max="11" width="9.875" style="60" customWidth="1"/>
    <col min="12" max="16384" width="9.00390625" style="60" customWidth="1"/>
  </cols>
  <sheetData>
    <row r="1" spans="1:11" ht="22.5" customHeight="1">
      <c r="A1" s="885" t="s">
        <v>271</v>
      </c>
      <c r="B1" s="885"/>
      <c r="C1" s="885"/>
      <c r="D1" s="885"/>
      <c r="E1" s="885"/>
      <c r="F1" s="885"/>
      <c r="G1" s="886"/>
      <c r="H1" s="59"/>
      <c r="I1" s="877"/>
      <c r="J1" s="877"/>
      <c r="K1" s="878"/>
    </row>
    <row r="2" spans="1:11" ht="22.5" customHeight="1">
      <c r="A2" s="879" t="s">
        <v>186</v>
      </c>
      <c r="B2" s="880"/>
      <c r="C2" s="880"/>
      <c r="D2" s="880"/>
      <c r="E2" s="880"/>
      <c r="F2" s="880"/>
      <c r="G2" s="880"/>
      <c r="H2" s="880"/>
      <c r="I2" s="880"/>
      <c r="J2" s="880"/>
      <c r="K2" s="881"/>
    </row>
    <row r="3" spans="1:11" ht="7.5" customHeight="1">
      <c r="A3" s="61"/>
      <c r="B3" s="62"/>
      <c r="C3" s="62"/>
      <c r="D3" s="62"/>
      <c r="E3" s="62"/>
      <c r="F3" s="62"/>
      <c r="G3" s="62"/>
      <c r="H3" s="62"/>
      <c r="I3" s="63"/>
      <c r="J3" s="63"/>
      <c r="K3" s="64"/>
    </row>
    <row r="4" spans="1:11" ht="37.5" customHeight="1">
      <c r="A4" s="882" t="s">
        <v>123</v>
      </c>
      <c r="B4" s="882"/>
      <c r="C4" s="882"/>
      <c r="D4" s="882"/>
      <c r="E4" s="882"/>
      <c r="F4" s="882"/>
      <c r="G4" s="883"/>
      <c r="H4" s="883"/>
      <c r="I4" s="883"/>
      <c r="J4" s="883"/>
      <c r="K4" s="883"/>
    </row>
    <row r="5" spans="1:11" ht="12" customHeight="1">
      <c r="A5" s="65"/>
      <c r="B5" s="65"/>
      <c r="C5" s="65"/>
      <c r="D5" s="67"/>
      <c r="E5" s="67"/>
      <c r="F5" s="67"/>
      <c r="G5" s="67"/>
      <c r="H5" s="67"/>
      <c r="I5" s="67"/>
      <c r="J5" s="67"/>
      <c r="K5" s="67"/>
    </row>
    <row r="6" spans="1:11" s="34" customFormat="1" ht="19.5" customHeight="1">
      <c r="A6" s="90"/>
      <c r="B6" s="91"/>
      <c r="C6" s="884" t="s">
        <v>151</v>
      </c>
      <c r="D6" s="884"/>
      <c r="E6" s="884"/>
      <c r="F6" s="884"/>
      <c r="G6" s="884"/>
      <c r="H6" s="884"/>
      <c r="I6" s="884"/>
      <c r="J6" s="884"/>
      <c r="K6" s="94"/>
    </row>
    <row r="7" spans="1:17" s="34" customFormat="1" ht="7.5" customHeight="1">
      <c r="A7" s="90"/>
      <c r="B7" s="91"/>
      <c r="C7" s="38"/>
      <c r="D7" s="38"/>
      <c r="E7" s="38"/>
      <c r="F7" s="38"/>
      <c r="G7" s="38"/>
      <c r="H7" s="38"/>
      <c r="I7" s="38"/>
      <c r="J7" s="38"/>
      <c r="K7" s="68"/>
      <c r="L7" s="38"/>
      <c r="M7" s="38"/>
      <c r="N7" s="38"/>
      <c r="O7" s="38"/>
      <c r="P7" s="38"/>
      <c r="Q7" s="38"/>
    </row>
    <row r="8" spans="1:19" s="34" customFormat="1" ht="19.5" customHeight="1">
      <c r="A8" s="39"/>
      <c r="B8" s="933" t="s">
        <v>227</v>
      </c>
      <c r="C8" s="933"/>
      <c r="D8" s="933"/>
      <c r="E8" s="933"/>
      <c r="G8" s="34" t="s">
        <v>275</v>
      </c>
      <c r="K8" s="40"/>
      <c r="L8" s="33"/>
      <c r="S8" s="38"/>
    </row>
    <row r="9" spans="1:19" s="34" customFormat="1" ht="7.5" customHeight="1">
      <c r="A9" s="39"/>
      <c r="D9" s="38"/>
      <c r="E9" s="38"/>
      <c r="J9" s="38"/>
      <c r="K9" s="40"/>
      <c r="N9" s="38"/>
      <c r="S9" s="38"/>
    </row>
    <row r="10" spans="1:19" s="34" customFormat="1" ht="19.5" customHeight="1">
      <c r="A10" s="39"/>
      <c r="B10" s="34" t="s">
        <v>124</v>
      </c>
      <c r="D10" s="38"/>
      <c r="E10" s="38"/>
      <c r="G10" s="51" t="s">
        <v>152</v>
      </c>
      <c r="K10" s="40"/>
      <c r="M10" s="38"/>
      <c r="N10" s="38"/>
      <c r="O10" s="38"/>
      <c r="P10" s="38"/>
      <c r="Q10" s="38"/>
      <c r="R10" s="38"/>
      <c r="S10" s="38"/>
    </row>
    <row r="11" spans="1:19" s="34" customFormat="1" ht="7.5" customHeight="1">
      <c r="A11" s="39"/>
      <c r="D11" s="38"/>
      <c r="E11" s="38"/>
      <c r="F11" s="96"/>
      <c r="G11" s="96"/>
      <c r="H11" s="96"/>
      <c r="I11" s="96"/>
      <c r="J11" s="96"/>
      <c r="K11" s="97"/>
      <c r="M11" s="38"/>
      <c r="N11" s="38"/>
      <c r="O11" s="38"/>
      <c r="P11" s="38"/>
      <c r="Q11" s="38"/>
      <c r="R11" s="38"/>
      <c r="S11" s="38"/>
    </row>
    <row r="12" spans="1:19" s="34" customFormat="1" ht="19.5" customHeight="1">
      <c r="A12" s="39"/>
      <c r="B12" s="34" t="s">
        <v>228</v>
      </c>
      <c r="D12" s="38"/>
      <c r="E12" s="38"/>
      <c r="F12" s="96"/>
      <c r="H12" s="96"/>
      <c r="I12" s="96"/>
      <c r="J12" s="96"/>
      <c r="K12" s="97"/>
      <c r="N12" s="38"/>
      <c r="O12" s="38"/>
      <c r="P12" s="38"/>
      <c r="Q12" s="38"/>
      <c r="R12" s="38"/>
      <c r="S12" s="38"/>
    </row>
    <row r="13" spans="1:19" s="34" customFormat="1" ht="6.75" customHeight="1">
      <c r="A13" s="58"/>
      <c r="B13" s="37"/>
      <c r="C13" s="37"/>
      <c r="D13" s="36"/>
      <c r="E13" s="36"/>
      <c r="F13" s="37"/>
      <c r="G13" s="52"/>
      <c r="H13" s="52"/>
      <c r="I13" s="37"/>
      <c r="J13" s="37"/>
      <c r="K13" s="47"/>
      <c r="M13" s="38"/>
      <c r="N13" s="38"/>
      <c r="O13" s="38"/>
      <c r="P13" s="38"/>
      <c r="Q13" s="38"/>
      <c r="R13" s="38"/>
      <c r="S13" s="38"/>
    </row>
    <row r="14" spans="1:3" ht="15" customHeight="1">
      <c r="A14" s="34"/>
      <c r="C14" s="43" t="s">
        <v>149</v>
      </c>
    </row>
    <row r="15" spans="1:11" ht="22.5" customHeight="1" thickBot="1">
      <c r="A15" s="69"/>
      <c r="B15" s="70"/>
      <c r="C15" s="71"/>
      <c r="D15" s="71"/>
      <c r="E15" s="71"/>
      <c r="F15" s="72"/>
      <c r="G15" s="73"/>
      <c r="H15" s="73"/>
      <c r="I15" s="74"/>
      <c r="J15" s="74"/>
      <c r="K15" s="75"/>
    </row>
    <row r="16" spans="1:12" ht="39.75" customHeight="1" thickBot="1">
      <c r="A16" s="76"/>
      <c r="B16" s="77"/>
      <c r="C16" s="78" t="s">
        <v>153</v>
      </c>
      <c r="D16" s="912">
        <f>SUM(K32)</f>
        <v>0</v>
      </c>
      <c r="E16" s="912"/>
      <c r="F16" s="912"/>
      <c r="G16" s="912"/>
      <c r="H16" s="167" t="s">
        <v>13</v>
      </c>
      <c r="I16" s="79"/>
      <c r="J16" s="80"/>
      <c r="K16" s="80"/>
      <c r="L16" s="81"/>
    </row>
    <row r="17" spans="1:11" ht="15" customHeight="1" thickBot="1">
      <c r="A17" s="76"/>
      <c r="B17" s="82"/>
      <c r="C17" s="83"/>
      <c r="D17" s="84"/>
      <c r="E17" s="84"/>
      <c r="F17" s="84"/>
      <c r="G17" s="84"/>
      <c r="H17" s="95"/>
      <c r="I17" s="80"/>
      <c r="J17" s="80"/>
      <c r="K17" s="85"/>
    </row>
    <row r="18" spans="1:11" ht="18" customHeight="1" thickBot="1">
      <c r="A18" s="913" t="s">
        <v>125</v>
      </c>
      <c r="B18" s="913"/>
      <c r="C18" s="914"/>
      <c r="D18" s="86"/>
      <c r="E18" s="86"/>
      <c r="F18" s="86"/>
      <c r="G18" s="86"/>
      <c r="H18" s="87"/>
      <c r="I18" s="86"/>
      <c r="J18" s="902" t="s">
        <v>14</v>
      </c>
      <c r="K18" s="903"/>
    </row>
    <row r="19" spans="1:11" ht="37.5" customHeight="1">
      <c r="A19" s="894" t="s">
        <v>154</v>
      </c>
      <c r="B19" s="925" t="s">
        <v>126</v>
      </c>
      <c r="C19" s="926"/>
      <c r="D19" s="927"/>
      <c r="E19" s="915" t="s">
        <v>127</v>
      </c>
      <c r="F19" s="916"/>
      <c r="G19" s="916"/>
      <c r="H19" s="916"/>
      <c r="I19" s="916"/>
      <c r="J19" s="917"/>
      <c r="K19" s="887" t="s">
        <v>9</v>
      </c>
    </row>
    <row r="20" spans="1:11" ht="37.5" customHeight="1" thickBot="1">
      <c r="A20" s="895"/>
      <c r="B20" s="889" t="s">
        <v>208</v>
      </c>
      <c r="C20" s="890"/>
      <c r="D20" s="891"/>
      <c r="E20" s="98" t="s">
        <v>157</v>
      </c>
      <c r="F20" s="98" t="s">
        <v>157</v>
      </c>
      <c r="G20" s="98" t="s">
        <v>157</v>
      </c>
      <c r="H20" s="159" t="s">
        <v>157</v>
      </c>
      <c r="I20" s="98" t="s">
        <v>157</v>
      </c>
      <c r="J20" s="98" t="s">
        <v>157</v>
      </c>
      <c r="K20" s="888"/>
    </row>
    <row r="21" spans="1:11" ht="15" customHeight="1">
      <c r="A21" s="907">
        <v>1</v>
      </c>
      <c r="B21" s="925"/>
      <c r="C21" s="926"/>
      <c r="D21" s="927"/>
      <c r="E21" s="88" t="s">
        <v>13</v>
      </c>
      <c r="F21" s="88" t="s">
        <v>13</v>
      </c>
      <c r="G21" s="88" t="s">
        <v>13</v>
      </c>
      <c r="H21" s="160" t="s">
        <v>13</v>
      </c>
      <c r="I21" s="88" t="s">
        <v>13</v>
      </c>
      <c r="J21" s="88" t="s">
        <v>13</v>
      </c>
      <c r="K21" s="165" t="s">
        <v>13</v>
      </c>
    </row>
    <row r="22" spans="1:11" ht="15" customHeight="1">
      <c r="A22" s="908"/>
      <c r="B22" s="928"/>
      <c r="C22" s="929"/>
      <c r="D22" s="930"/>
      <c r="E22" s="892"/>
      <c r="F22" s="892"/>
      <c r="G22" s="892"/>
      <c r="H22" s="934"/>
      <c r="I22" s="892"/>
      <c r="J22" s="892"/>
      <c r="K22" s="924">
        <f>SUM(E22:I23)</f>
        <v>0</v>
      </c>
    </row>
    <row r="23" spans="1:11" ht="30" customHeight="1">
      <c r="A23" s="909"/>
      <c r="B23" s="904"/>
      <c r="C23" s="905"/>
      <c r="D23" s="906"/>
      <c r="E23" s="893"/>
      <c r="F23" s="893"/>
      <c r="G23" s="893"/>
      <c r="H23" s="932"/>
      <c r="I23" s="893"/>
      <c r="J23" s="893"/>
      <c r="K23" s="923"/>
    </row>
    <row r="24" spans="1:11" ht="30" customHeight="1">
      <c r="A24" s="895">
        <v>2</v>
      </c>
      <c r="B24" s="898"/>
      <c r="C24" s="899"/>
      <c r="D24" s="900"/>
      <c r="E24" s="911"/>
      <c r="F24" s="911"/>
      <c r="G24" s="911"/>
      <c r="H24" s="931"/>
      <c r="I24" s="911"/>
      <c r="J24" s="911"/>
      <c r="K24" s="918">
        <f>SUM(E24:I25)</f>
        <v>0</v>
      </c>
    </row>
    <row r="25" spans="1:11" ht="30" customHeight="1">
      <c r="A25" s="909"/>
      <c r="B25" s="904"/>
      <c r="C25" s="905"/>
      <c r="D25" s="906"/>
      <c r="E25" s="893"/>
      <c r="F25" s="893"/>
      <c r="G25" s="893"/>
      <c r="H25" s="932"/>
      <c r="I25" s="893"/>
      <c r="J25" s="893"/>
      <c r="K25" s="923"/>
    </row>
    <row r="26" spans="1:11" ht="30" customHeight="1">
      <c r="A26" s="895">
        <v>3</v>
      </c>
      <c r="B26" s="898"/>
      <c r="C26" s="899"/>
      <c r="D26" s="900"/>
      <c r="E26" s="892"/>
      <c r="F26" s="892"/>
      <c r="G26" s="892"/>
      <c r="H26" s="931"/>
      <c r="I26" s="892"/>
      <c r="J26" s="892"/>
      <c r="K26" s="918">
        <f>SUM(E26:I27)</f>
        <v>0</v>
      </c>
    </row>
    <row r="27" spans="1:11" ht="30" customHeight="1">
      <c r="A27" s="909"/>
      <c r="B27" s="904"/>
      <c r="C27" s="905"/>
      <c r="D27" s="906"/>
      <c r="E27" s="893"/>
      <c r="F27" s="893"/>
      <c r="G27" s="893"/>
      <c r="H27" s="932"/>
      <c r="I27" s="893"/>
      <c r="J27" s="893"/>
      <c r="K27" s="923"/>
    </row>
    <row r="28" spans="1:11" ht="30" customHeight="1">
      <c r="A28" s="895">
        <v>4</v>
      </c>
      <c r="B28" s="898"/>
      <c r="C28" s="899"/>
      <c r="D28" s="900"/>
      <c r="E28" s="911"/>
      <c r="F28" s="911"/>
      <c r="G28" s="911"/>
      <c r="H28" s="931"/>
      <c r="I28" s="911"/>
      <c r="J28" s="911"/>
      <c r="K28" s="918">
        <f>SUM(E28:I29)</f>
        <v>0</v>
      </c>
    </row>
    <row r="29" spans="1:11" ht="30" customHeight="1">
      <c r="A29" s="909"/>
      <c r="B29" s="904"/>
      <c r="C29" s="905"/>
      <c r="D29" s="906"/>
      <c r="E29" s="893"/>
      <c r="F29" s="893"/>
      <c r="G29" s="893"/>
      <c r="H29" s="932"/>
      <c r="I29" s="893"/>
      <c r="J29" s="893"/>
      <c r="K29" s="923"/>
    </row>
    <row r="30" spans="1:11" ht="30" customHeight="1">
      <c r="A30" s="895">
        <v>5</v>
      </c>
      <c r="B30" s="898"/>
      <c r="C30" s="899"/>
      <c r="D30" s="900"/>
      <c r="E30" s="892"/>
      <c r="F30" s="892"/>
      <c r="G30" s="892"/>
      <c r="H30" s="931"/>
      <c r="I30" s="892"/>
      <c r="J30" s="892"/>
      <c r="K30" s="918">
        <f>SUM(E30:I31)</f>
        <v>0</v>
      </c>
    </row>
    <row r="31" spans="1:11" ht="30" customHeight="1" thickBot="1">
      <c r="A31" s="897"/>
      <c r="B31" s="920"/>
      <c r="C31" s="921"/>
      <c r="D31" s="922"/>
      <c r="E31" s="901"/>
      <c r="F31" s="901"/>
      <c r="G31" s="901"/>
      <c r="H31" s="936"/>
      <c r="I31" s="901"/>
      <c r="J31" s="901"/>
      <c r="K31" s="919"/>
    </row>
    <row r="32" spans="1:11" ht="59.25" customHeight="1" thickBot="1">
      <c r="A32" s="897" t="s">
        <v>128</v>
      </c>
      <c r="B32" s="910"/>
      <c r="C32" s="910"/>
      <c r="D32" s="910"/>
      <c r="E32" s="89">
        <f>SUM(E22:E31)</f>
        <v>0</v>
      </c>
      <c r="F32" s="89">
        <f>SUM(F22:F31)</f>
        <v>0</v>
      </c>
      <c r="G32" s="89">
        <f>SUM(G22:G31)</f>
        <v>0</v>
      </c>
      <c r="H32" s="89">
        <f>SUM(H22:H31)</f>
        <v>0</v>
      </c>
      <c r="I32" s="89">
        <f>SUM(I22:I31)</f>
        <v>0</v>
      </c>
      <c r="J32" s="89"/>
      <c r="K32" s="166">
        <f>SUM(K22:K31)</f>
        <v>0</v>
      </c>
    </row>
    <row r="33" ht="15" customHeight="1">
      <c r="A33" s="34"/>
    </row>
    <row r="34" spans="1:17" s="16" customFormat="1" ht="19.5" customHeight="1">
      <c r="A34" s="896" t="s">
        <v>209</v>
      </c>
      <c r="B34" s="896"/>
      <c r="C34" s="896"/>
      <c r="D34" s="896"/>
      <c r="E34" s="896"/>
      <c r="F34" s="896"/>
      <c r="G34" s="896"/>
      <c r="H34" s="896"/>
      <c r="I34" s="896"/>
      <c r="J34" s="896"/>
      <c r="K34" s="896"/>
      <c r="L34" s="1"/>
      <c r="M34" s="1"/>
      <c r="N34" s="1"/>
      <c r="O34" s="1"/>
      <c r="P34" s="1"/>
      <c r="Q34" s="1"/>
    </row>
    <row r="35" spans="1:17" s="16" customFormat="1" ht="19.5" customHeight="1">
      <c r="A35" s="935" t="s">
        <v>239</v>
      </c>
      <c r="B35" s="935"/>
      <c r="C35" s="935"/>
      <c r="D35" s="935"/>
      <c r="E35" s="935"/>
      <c r="F35" s="935"/>
      <c r="G35" s="935"/>
      <c r="H35" s="935"/>
      <c r="I35" s="935"/>
      <c r="J35" s="935"/>
      <c r="K35" s="935"/>
      <c r="L35" s="1"/>
      <c r="M35" s="1"/>
      <c r="N35" s="1"/>
      <c r="O35" s="1"/>
      <c r="P35" s="1"/>
      <c r="Q35" s="1"/>
    </row>
    <row r="36" spans="1:17" s="16" customFormat="1" ht="15" customHeight="1">
      <c r="A36" s="1"/>
      <c r="D36" s="1"/>
      <c r="E36" s="1"/>
      <c r="F36" s="1"/>
      <c r="G36" s="1"/>
      <c r="H36" s="1"/>
      <c r="I36" s="1"/>
      <c r="J36" s="1"/>
      <c r="L36" s="1"/>
      <c r="M36" s="1"/>
      <c r="N36" s="1"/>
      <c r="O36" s="1"/>
      <c r="P36" s="1"/>
      <c r="Q36" s="1"/>
    </row>
    <row r="37" spans="4:17" s="16" customFormat="1" ht="15" customHeight="1">
      <c r="D37" s="1"/>
      <c r="E37" s="1"/>
      <c r="F37" s="1"/>
      <c r="G37" s="1"/>
      <c r="H37" s="1"/>
      <c r="I37" s="1"/>
      <c r="J37" s="1"/>
      <c r="O37" s="1"/>
      <c r="P37" s="1"/>
      <c r="Q37" s="1"/>
    </row>
    <row r="38" spans="4:17" s="16" customFormat="1" ht="15" customHeight="1">
      <c r="D38" s="1"/>
      <c r="E38" s="1"/>
      <c r="F38" s="1"/>
      <c r="G38" s="1"/>
      <c r="H38" s="1"/>
      <c r="I38" s="1"/>
      <c r="J38" s="1"/>
      <c r="O38" s="1"/>
      <c r="P38" s="1"/>
      <c r="Q38" s="1"/>
    </row>
    <row r="39" spans="4:17" s="16" customFormat="1" ht="15" customHeight="1">
      <c r="D39" s="1"/>
      <c r="E39" s="1"/>
      <c r="F39" s="1"/>
      <c r="G39" s="1"/>
      <c r="H39" s="1"/>
      <c r="I39" s="1"/>
      <c r="J39" s="1"/>
      <c r="P39" s="11"/>
      <c r="Q39" s="1"/>
    </row>
    <row r="40" spans="16:17" s="16" customFormat="1" ht="15" customHeight="1">
      <c r="P40" s="11"/>
      <c r="Q40" s="1"/>
    </row>
  </sheetData>
  <sheetProtection/>
  <mergeCells count="68">
    <mergeCell ref="A35:K35"/>
    <mergeCell ref="G24:G25"/>
    <mergeCell ref="I24:I25"/>
    <mergeCell ref="E26:E27"/>
    <mergeCell ref="K24:K25"/>
    <mergeCell ref="E28:E29"/>
    <mergeCell ref="I30:I31"/>
    <mergeCell ref="G30:G31"/>
    <mergeCell ref="J30:J31"/>
    <mergeCell ref="H30:H31"/>
    <mergeCell ref="A26:A27"/>
    <mergeCell ref="B29:D29"/>
    <mergeCell ref="F28:F29"/>
    <mergeCell ref="A28:A29"/>
    <mergeCell ref="G26:G27"/>
    <mergeCell ref="J28:J29"/>
    <mergeCell ref="B8:E8"/>
    <mergeCell ref="E22:E23"/>
    <mergeCell ref="B28:D28"/>
    <mergeCell ref="B25:D25"/>
    <mergeCell ref="H22:H23"/>
    <mergeCell ref="J24:J25"/>
    <mergeCell ref="F26:F27"/>
    <mergeCell ref="B19:D19"/>
    <mergeCell ref="G28:G29"/>
    <mergeCell ref="F24:F25"/>
    <mergeCell ref="K30:K31"/>
    <mergeCell ref="B31:D31"/>
    <mergeCell ref="K28:K29"/>
    <mergeCell ref="I26:I27"/>
    <mergeCell ref="K26:K27"/>
    <mergeCell ref="K22:K23"/>
    <mergeCell ref="B21:D22"/>
    <mergeCell ref="H24:H25"/>
    <mergeCell ref="H26:H27"/>
    <mergeCell ref="H28:H29"/>
    <mergeCell ref="A32:D32"/>
    <mergeCell ref="I28:I29"/>
    <mergeCell ref="D16:G16"/>
    <mergeCell ref="A18:C18"/>
    <mergeCell ref="A24:A25"/>
    <mergeCell ref="E24:E25"/>
    <mergeCell ref="B27:D27"/>
    <mergeCell ref="B26:D26"/>
    <mergeCell ref="F22:F23"/>
    <mergeCell ref="E19:J19"/>
    <mergeCell ref="A34:K34"/>
    <mergeCell ref="A30:A31"/>
    <mergeCell ref="B30:D30"/>
    <mergeCell ref="E30:E31"/>
    <mergeCell ref="F30:F31"/>
    <mergeCell ref="J18:K18"/>
    <mergeCell ref="B23:D23"/>
    <mergeCell ref="A21:A23"/>
    <mergeCell ref="B24:D24"/>
    <mergeCell ref="J26:J27"/>
    <mergeCell ref="K19:K20"/>
    <mergeCell ref="B20:D20"/>
    <mergeCell ref="J22:J23"/>
    <mergeCell ref="G22:G23"/>
    <mergeCell ref="A19:A20"/>
    <mergeCell ref="I22:I23"/>
    <mergeCell ref="I1:K1"/>
    <mergeCell ref="A2:K2"/>
    <mergeCell ref="A4:F4"/>
    <mergeCell ref="G4:K4"/>
    <mergeCell ref="C6:J6"/>
    <mergeCell ref="A1:G1"/>
  </mergeCells>
  <printOptions horizontalCentered="1"/>
  <pageMargins left="0.7874015748031497" right="0.7086614173228347" top="0.68" bottom="0.25" header="0.41" footer="0.16"/>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tabColor rgb="FFFF0000"/>
  </sheetPr>
  <dimension ref="A1:AC62"/>
  <sheetViews>
    <sheetView showZeros="0" view="pageBreakPreview" zoomScale="77" zoomScaleSheetLayoutView="77" zoomScalePageLayoutView="0" workbookViewId="0" topLeftCell="A1">
      <selection activeCell="N19" sqref="N19"/>
    </sheetView>
  </sheetViews>
  <sheetFormatPr defaultColWidth="9.00390625" defaultRowHeight="13.5"/>
  <cols>
    <col min="1" max="1" width="3.625" style="16" customWidth="1"/>
    <col min="2" max="3" width="5.625" style="16" customWidth="1"/>
    <col min="4" max="14" width="4.125" style="16" customWidth="1"/>
    <col min="15" max="15" width="20.25390625" style="16" customWidth="1"/>
    <col min="16" max="16" width="19.625" style="16" customWidth="1"/>
    <col min="17" max="17" width="13.75390625" style="16" customWidth="1"/>
    <col min="18" max="18" width="3.625" style="16" customWidth="1"/>
    <col min="19" max="19" width="14.25390625" style="16" customWidth="1"/>
    <col min="20" max="33" width="3.625" style="16" customWidth="1"/>
    <col min="34" max="16384" width="9.00390625" style="16" customWidth="1"/>
  </cols>
  <sheetData>
    <row r="1" spans="1:20" ht="22.5" customHeight="1">
      <c r="A1" s="188" t="s">
        <v>271</v>
      </c>
      <c r="B1" s="188"/>
      <c r="C1" s="188"/>
      <c r="D1" s="188"/>
      <c r="E1" s="188"/>
      <c r="F1" s="188"/>
      <c r="G1" s="188"/>
      <c r="H1" s="188"/>
      <c r="I1" s="188"/>
      <c r="J1" s="188"/>
      <c r="K1" s="188"/>
      <c r="L1" s="188"/>
      <c r="M1" s="188"/>
      <c r="N1" s="188"/>
      <c r="O1" s="188"/>
      <c r="P1" s="937" t="s">
        <v>240</v>
      </c>
      <c r="Q1" s="937"/>
      <c r="R1" s="937"/>
      <c r="S1" s="937"/>
      <c r="T1" s="34" t="s">
        <v>63</v>
      </c>
    </row>
    <row r="2" spans="1:20" ht="11.25" customHeight="1">
      <c r="A2" s="188"/>
      <c r="B2" s="188"/>
      <c r="C2" s="188"/>
      <c r="D2" s="188"/>
      <c r="E2" s="188"/>
      <c r="F2" s="188"/>
      <c r="G2" s="188"/>
      <c r="H2" s="188"/>
      <c r="I2" s="188"/>
      <c r="J2" s="188"/>
      <c r="K2" s="188"/>
      <c r="L2" s="188"/>
      <c r="M2" s="188"/>
      <c r="N2" s="188"/>
      <c r="O2" s="188"/>
      <c r="P2" s="388"/>
      <c r="Q2" s="388"/>
      <c r="R2" s="388"/>
      <c r="S2" s="388"/>
      <c r="T2" s="34" t="s">
        <v>64</v>
      </c>
    </row>
    <row r="3" spans="1:22" ht="28.5" customHeight="1">
      <c r="A3" s="938" t="s">
        <v>298</v>
      </c>
      <c r="B3" s="938"/>
      <c r="C3" s="938"/>
      <c r="D3" s="938"/>
      <c r="E3" s="938"/>
      <c r="F3" s="938"/>
      <c r="G3" s="938"/>
      <c r="H3" s="938"/>
      <c r="I3" s="938"/>
      <c r="J3" s="938"/>
      <c r="K3" s="938"/>
      <c r="L3" s="938"/>
      <c r="M3" s="938"/>
      <c r="N3" s="938"/>
      <c r="O3" s="938"/>
      <c r="P3" s="938"/>
      <c r="Q3" s="938"/>
      <c r="R3" s="938"/>
      <c r="S3" s="938"/>
      <c r="T3" s="34" t="s">
        <v>65</v>
      </c>
      <c r="U3" s="34"/>
      <c r="V3" s="34"/>
    </row>
    <row r="4" spans="1:22" ht="15" customHeight="1">
      <c r="A4" s="189"/>
      <c r="B4" s="189"/>
      <c r="C4" s="189"/>
      <c r="D4" s="190"/>
      <c r="E4" s="190"/>
      <c r="F4" s="190"/>
      <c r="G4" s="190"/>
      <c r="H4" s="190"/>
      <c r="I4" s="190"/>
      <c r="J4" s="190"/>
      <c r="K4" s="190"/>
      <c r="L4" s="190"/>
      <c r="M4" s="190"/>
      <c r="N4" s="190"/>
      <c r="O4" s="190"/>
      <c r="P4" s="190"/>
      <c r="Q4" s="191"/>
      <c r="R4" s="191"/>
      <c r="S4" s="191"/>
      <c r="T4" s="34" t="s">
        <v>66</v>
      </c>
      <c r="U4" s="34"/>
      <c r="V4" s="34"/>
    </row>
    <row r="5" spans="1:22" ht="29.25" customHeight="1">
      <c r="A5" s="720" t="s">
        <v>29</v>
      </c>
      <c r="B5" s="720"/>
      <c r="C5" s="720"/>
      <c r="D5" s="939"/>
      <c r="E5" s="940"/>
      <c r="F5" s="940"/>
      <c r="G5" s="940"/>
      <c r="H5" s="940"/>
      <c r="I5" s="940"/>
      <c r="J5" s="940"/>
      <c r="K5" s="940"/>
      <c r="L5" s="940"/>
      <c r="M5" s="941"/>
      <c r="N5" s="942" t="s">
        <v>3</v>
      </c>
      <c r="O5" s="942"/>
      <c r="P5" s="939"/>
      <c r="Q5" s="940"/>
      <c r="R5" s="940"/>
      <c r="S5" s="941"/>
      <c r="T5" s="34"/>
      <c r="U5" s="34"/>
      <c r="V5" s="34"/>
    </row>
    <row r="6" spans="1:29" ht="12.75" customHeight="1">
      <c r="A6" s="387"/>
      <c r="B6" s="377"/>
      <c r="C6" s="377"/>
      <c r="D6" s="192"/>
      <c r="E6" s="192"/>
      <c r="F6" s="192"/>
      <c r="G6" s="192"/>
      <c r="H6" s="192"/>
      <c r="I6" s="192"/>
      <c r="J6" s="192"/>
      <c r="K6" s="192"/>
      <c r="L6" s="192"/>
      <c r="M6" s="192"/>
      <c r="N6" s="379"/>
      <c r="O6" s="379"/>
      <c r="P6" s="386"/>
      <c r="Q6" s="386"/>
      <c r="R6" s="386"/>
      <c r="S6" s="386"/>
      <c r="T6" s="34"/>
      <c r="U6" s="34"/>
      <c r="V6" s="34"/>
      <c r="W6" s="34"/>
      <c r="X6" s="34"/>
      <c r="Y6" s="34"/>
      <c r="Z6" s="34"/>
      <c r="AA6" s="34"/>
      <c r="AB6" s="34"/>
      <c r="AC6" s="34"/>
    </row>
    <row r="7" spans="1:19" s="34" customFormat="1" ht="19.5" customHeight="1">
      <c r="A7" s="943" t="s">
        <v>151</v>
      </c>
      <c r="B7" s="944"/>
      <c r="C7" s="944"/>
      <c r="D7" s="944"/>
      <c r="E7" s="944"/>
      <c r="F7" s="944"/>
      <c r="G7" s="944"/>
      <c r="H7" s="944"/>
      <c r="I7" s="944"/>
      <c r="J7" s="944"/>
      <c r="K7" s="944"/>
      <c r="L7" s="944"/>
      <c r="M7" s="944"/>
      <c r="N7" s="944"/>
      <c r="O7" s="944"/>
      <c r="P7" s="944"/>
      <c r="Q7" s="944"/>
      <c r="R7" s="944"/>
      <c r="S7" s="945"/>
    </row>
    <row r="8" spans="1:19" s="34" customFormat="1" ht="7.5" customHeight="1">
      <c r="A8" s="193"/>
      <c r="B8" s="194"/>
      <c r="C8" s="194"/>
      <c r="D8" s="194"/>
      <c r="E8" s="195"/>
      <c r="F8" s="194"/>
      <c r="G8" s="194"/>
      <c r="H8" s="194"/>
      <c r="I8" s="195"/>
      <c r="J8" s="194"/>
      <c r="K8" s="194"/>
      <c r="L8" s="194"/>
      <c r="M8" s="195"/>
      <c r="N8" s="378"/>
      <c r="O8" s="378"/>
      <c r="P8" s="378"/>
      <c r="Q8" s="378"/>
      <c r="R8" s="378"/>
      <c r="S8" s="197"/>
    </row>
    <row r="9" spans="1:19" s="34" customFormat="1" ht="19.5" customHeight="1">
      <c r="A9" s="198"/>
      <c r="B9" s="199" t="s">
        <v>33</v>
      </c>
      <c r="C9" s="946" t="s">
        <v>241</v>
      </c>
      <c r="D9" s="946"/>
      <c r="E9" s="946"/>
      <c r="F9" s="946"/>
      <c r="G9" s="946"/>
      <c r="H9" s="946"/>
      <c r="I9" s="946"/>
      <c r="J9" s="200" t="s">
        <v>33</v>
      </c>
      <c r="K9" s="201" t="s">
        <v>242</v>
      </c>
      <c r="L9" s="374"/>
      <c r="M9" s="201"/>
      <c r="N9" s="201"/>
      <c r="O9" s="202"/>
      <c r="P9" s="203" t="s">
        <v>243</v>
      </c>
      <c r="Q9" s="204"/>
      <c r="R9" s="204"/>
      <c r="S9" s="205"/>
    </row>
    <row r="10" spans="1:19" s="34" customFormat="1" ht="7.5" customHeight="1">
      <c r="A10" s="198"/>
      <c r="B10" s="199"/>
      <c r="C10" s="201"/>
      <c r="D10" s="201"/>
      <c r="E10" s="201"/>
      <c r="F10" s="200"/>
      <c r="G10" s="201"/>
      <c r="H10" s="201"/>
      <c r="I10" s="206"/>
      <c r="J10" s="206"/>
      <c r="K10" s="206"/>
      <c r="L10" s="374"/>
      <c r="M10" s="206"/>
      <c r="N10" s="206"/>
      <c r="O10" s="195"/>
      <c r="P10" s="378"/>
      <c r="Q10" s="378"/>
      <c r="R10" s="378"/>
      <c r="S10" s="197"/>
    </row>
    <row r="11" spans="1:24" s="34" customFormat="1" ht="19.5" customHeight="1">
      <c r="A11" s="198"/>
      <c r="B11" s="199" t="s">
        <v>33</v>
      </c>
      <c r="C11" s="373" t="s">
        <v>244</v>
      </c>
      <c r="D11" s="374"/>
      <c r="E11" s="374"/>
      <c r="F11" s="374"/>
      <c r="G11" s="374"/>
      <c r="H11" s="374"/>
      <c r="I11" s="201"/>
      <c r="J11" s="378" t="s">
        <v>245</v>
      </c>
      <c r="K11" s="374"/>
      <c r="L11" s="374"/>
      <c r="M11" s="373"/>
      <c r="N11" s="373"/>
      <c r="O11" s="373"/>
      <c r="P11" s="51" t="s">
        <v>275</v>
      </c>
      <c r="Q11" s="378"/>
      <c r="R11" s="378"/>
      <c r="S11" s="197"/>
      <c r="T11" s="93"/>
      <c r="U11" s="93"/>
      <c r="V11" s="93"/>
      <c r="W11" s="93"/>
      <c r="X11" s="93"/>
    </row>
    <row r="12" spans="1:22" s="34" customFormat="1" ht="7.5" customHeight="1">
      <c r="A12" s="198"/>
      <c r="B12" s="199"/>
      <c r="C12" s="201"/>
      <c r="D12" s="201"/>
      <c r="E12" s="201"/>
      <c r="F12" s="201"/>
      <c r="G12" s="201"/>
      <c r="H12" s="201"/>
      <c r="I12" s="200"/>
      <c r="J12" s="200"/>
      <c r="K12" s="200"/>
      <c r="L12" s="374"/>
      <c r="M12" s="200"/>
      <c r="N12" s="200"/>
      <c r="O12" s="195"/>
      <c r="P12" s="378"/>
      <c r="Q12" s="378"/>
      <c r="R12" s="378"/>
      <c r="S12" s="197"/>
      <c r="T12" s="16"/>
      <c r="U12" s="16"/>
      <c r="V12" s="16"/>
    </row>
    <row r="13" spans="1:22" s="34" customFormat="1" ht="19.5" customHeight="1">
      <c r="A13" s="198"/>
      <c r="B13" s="199" t="s">
        <v>33</v>
      </c>
      <c r="C13" s="947" t="s">
        <v>246</v>
      </c>
      <c r="D13" s="947"/>
      <c r="E13" s="947"/>
      <c r="F13" s="947"/>
      <c r="G13" s="947"/>
      <c r="H13" s="947"/>
      <c r="I13" s="947"/>
      <c r="J13" s="947"/>
      <c r="K13" s="947"/>
      <c r="L13" s="947"/>
      <c r="M13" s="947"/>
      <c r="N13" s="947"/>
      <c r="O13" s="947"/>
      <c r="P13" s="947" t="s">
        <v>247</v>
      </c>
      <c r="Q13" s="947"/>
      <c r="R13" s="374"/>
      <c r="S13" s="375"/>
      <c r="T13" s="16"/>
      <c r="V13" s="16"/>
    </row>
    <row r="14" spans="1:22" s="34" customFormat="1" ht="7.5" customHeight="1">
      <c r="A14" s="198"/>
      <c r="B14" s="199"/>
      <c r="C14" s="201"/>
      <c r="D14" s="201"/>
      <c r="E14" s="201"/>
      <c r="F14" s="201"/>
      <c r="G14" s="201"/>
      <c r="H14" s="201"/>
      <c r="I14" s="200"/>
      <c r="J14" s="200"/>
      <c r="K14" s="200"/>
      <c r="L14" s="374"/>
      <c r="M14" s="200"/>
      <c r="N14" s="200"/>
      <c r="O14" s="195"/>
      <c r="P14" s="378"/>
      <c r="Q14" s="378"/>
      <c r="R14" s="378"/>
      <c r="S14" s="197"/>
      <c r="T14" s="16"/>
      <c r="U14" s="16"/>
      <c r="V14" s="16"/>
    </row>
    <row r="15" spans="1:29" s="34" customFormat="1" ht="18.75" customHeight="1">
      <c r="A15" s="198"/>
      <c r="B15" s="372" t="s">
        <v>33</v>
      </c>
      <c r="C15" s="947" t="s">
        <v>248</v>
      </c>
      <c r="D15" s="947"/>
      <c r="E15" s="947"/>
      <c r="F15" s="947"/>
      <c r="G15" s="947"/>
      <c r="H15" s="947"/>
      <c r="I15" s="947"/>
      <c r="J15" s="947"/>
      <c r="K15" s="947"/>
      <c r="L15" s="947"/>
      <c r="M15" s="947"/>
      <c r="N15" s="947"/>
      <c r="O15" s="947"/>
      <c r="P15" s="947" t="s">
        <v>299</v>
      </c>
      <c r="Q15" s="947"/>
      <c r="R15" s="374"/>
      <c r="S15" s="375"/>
      <c r="T15" s="16"/>
      <c r="U15" s="16"/>
      <c r="V15" s="16"/>
      <c r="W15" s="16"/>
      <c r="X15" s="16"/>
      <c r="Y15" s="16"/>
      <c r="Z15" s="16"/>
      <c r="AA15" s="16"/>
      <c r="AB15" s="16"/>
      <c r="AC15" s="16"/>
    </row>
    <row r="16" spans="1:19" ht="9.75" customHeight="1">
      <c r="A16" s="208"/>
      <c r="B16" s="209"/>
      <c r="C16" s="209"/>
      <c r="D16" s="209"/>
      <c r="E16" s="209"/>
      <c r="F16" s="209"/>
      <c r="G16" s="209"/>
      <c r="H16" s="210"/>
      <c r="I16" s="209"/>
      <c r="J16" s="209"/>
      <c r="K16" s="211"/>
      <c r="L16" s="211"/>
      <c r="M16" s="211"/>
      <c r="N16" s="211"/>
      <c r="O16" s="211"/>
      <c r="P16" s="212"/>
      <c r="Q16" s="212"/>
      <c r="R16" s="212"/>
      <c r="S16" s="213"/>
    </row>
    <row r="17" spans="1:19" ht="29.25" customHeight="1">
      <c r="A17" s="214" t="s">
        <v>155</v>
      </c>
      <c r="B17" s="374"/>
      <c r="C17" s="374"/>
      <c r="D17" s="374"/>
      <c r="E17" s="374"/>
      <c r="F17" s="374"/>
      <c r="G17" s="374"/>
      <c r="H17" s="372"/>
      <c r="I17" s="374"/>
      <c r="J17" s="374"/>
      <c r="K17" s="374"/>
      <c r="L17" s="374"/>
      <c r="M17" s="374"/>
      <c r="N17" s="372"/>
      <c r="O17" s="374"/>
      <c r="P17" s="374"/>
      <c r="Q17" s="374"/>
      <c r="R17" s="374"/>
      <c r="S17" s="374"/>
    </row>
    <row r="18" spans="1:19" ht="9.75" customHeight="1">
      <c r="A18" s="948"/>
      <c r="B18" s="948"/>
      <c r="C18" s="948"/>
      <c r="D18" s="948"/>
      <c r="E18" s="948"/>
      <c r="F18" s="948"/>
      <c r="G18" s="948"/>
      <c r="H18" s="948"/>
      <c r="I18" s="948"/>
      <c r="J18" s="948"/>
      <c r="K18" s="948"/>
      <c r="L18" s="948"/>
      <c r="M18" s="385"/>
      <c r="N18" s="949"/>
      <c r="O18" s="949"/>
      <c r="P18" s="950"/>
      <c r="Q18" s="950"/>
      <c r="R18" s="950"/>
      <c r="S18" s="950"/>
    </row>
    <row r="19" spans="1:19" ht="25.5" customHeight="1">
      <c r="A19" s="951" t="s">
        <v>35</v>
      </c>
      <c r="B19" s="952"/>
      <c r="C19" s="215" t="s">
        <v>214</v>
      </c>
      <c r="D19" s="215"/>
      <c r="E19" s="215" t="s">
        <v>2</v>
      </c>
      <c r="F19" s="216"/>
      <c r="G19" s="215" t="s">
        <v>32</v>
      </c>
      <c r="H19" s="216"/>
      <c r="I19" s="215" t="s">
        <v>0</v>
      </c>
      <c r="J19" s="215" t="s">
        <v>161</v>
      </c>
      <c r="K19" s="216"/>
      <c r="L19" s="215" t="s">
        <v>32</v>
      </c>
      <c r="M19" s="385"/>
      <c r="N19" s="385" t="s">
        <v>0</v>
      </c>
      <c r="O19" s="384"/>
      <c r="P19" s="380"/>
      <c r="Q19" s="376" t="s">
        <v>249</v>
      </c>
      <c r="R19" s="953"/>
      <c r="S19" s="954"/>
    </row>
    <row r="20" spans="1:19" ht="12" customHeight="1">
      <c r="A20" s="955"/>
      <c r="B20" s="955"/>
      <c r="C20" s="955"/>
      <c r="D20" s="955"/>
      <c r="E20" s="955"/>
      <c r="F20" s="955"/>
      <c r="G20" s="955"/>
      <c r="H20" s="955"/>
      <c r="I20" s="955"/>
      <c r="J20" s="955"/>
      <c r="K20" s="955"/>
      <c r="L20" s="955"/>
      <c r="M20" s="955"/>
      <c r="N20" s="955"/>
      <c r="O20" s="955"/>
      <c r="P20" s="955"/>
      <c r="Q20" s="955"/>
      <c r="R20" s="955"/>
      <c r="S20" s="955"/>
    </row>
    <row r="21" spans="1:19" ht="12" customHeight="1">
      <c r="A21" s="956" t="s">
        <v>113</v>
      </c>
      <c r="B21" s="957" t="s">
        <v>10</v>
      </c>
      <c r="C21" s="960" t="s">
        <v>11</v>
      </c>
      <c r="D21" s="960"/>
      <c r="E21" s="960"/>
      <c r="F21" s="960"/>
      <c r="G21" s="942"/>
      <c r="H21" s="961" t="s">
        <v>119</v>
      </c>
      <c r="I21" s="961" t="s">
        <v>30</v>
      </c>
      <c r="J21" s="964"/>
      <c r="K21" s="964"/>
      <c r="L21" s="964"/>
      <c r="M21" s="964"/>
      <c r="N21" s="965"/>
      <c r="O21" s="970" t="s">
        <v>250</v>
      </c>
      <c r="P21" s="970" t="s">
        <v>206</v>
      </c>
      <c r="Q21" s="970" t="s">
        <v>205</v>
      </c>
      <c r="R21" s="975" t="s">
        <v>81</v>
      </c>
      <c r="S21" s="970" t="s">
        <v>251</v>
      </c>
    </row>
    <row r="22" spans="1:19" ht="15" customHeight="1">
      <c r="A22" s="956"/>
      <c r="B22" s="958"/>
      <c r="C22" s="942"/>
      <c r="D22" s="942"/>
      <c r="E22" s="942"/>
      <c r="F22" s="942"/>
      <c r="G22" s="942"/>
      <c r="H22" s="962"/>
      <c r="I22" s="962"/>
      <c r="J22" s="966"/>
      <c r="K22" s="966"/>
      <c r="L22" s="966"/>
      <c r="M22" s="966"/>
      <c r="N22" s="967"/>
      <c r="O22" s="971"/>
      <c r="P22" s="973"/>
      <c r="Q22" s="973"/>
      <c r="R22" s="976"/>
      <c r="S22" s="973"/>
    </row>
    <row r="23" spans="1:19" ht="15" customHeight="1">
      <c r="A23" s="956"/>
      <c r="B23" s="959"/>
      <c r="C23" s="942"/>
      <c r="D23" s="942"/>
      <c r="E23" s="942"/>
      <c r="F23" s="942"/>
      <c r="G23" s="942"/>
      <c r="H23" s="963"/>
      <c r="I23" s="963"/>
      <c r="J23" s="968"/>
      <c r="K23" s="968"/>
      <c r="L23" s="968"/>
      <c r="M23" s="968"/>
      <c r="N23" s="969"/>
      <c r="O23" s="972"/>
      <c r="P23" s="974"/>
      <c r="Q23" s="974"/>
      <c r="R23" s="977"/>
      <c r="S23" s="974"/>
    </row>
    <row r="24" spans="1:19" ht="15" customHeight="1">
      <c r="A24" s="978"/>
      <c r="B24" s="381" t="s">
        <v>31</v>
      </c>
      <c r="C24" s="979"/>
      <c r="D24" s="979"/>
      <c r="E24" s="979"/>
      <c r="F24" s="979"/>
      <c r="G24" s="980"/>
      <c r="H24" s="217" t="s">
        <v>168</v>
      </c>
      <c r="I24" s="981"/>
      <c r="J24" s="982"/>
      <c r="K24" s="982"/>
      <c r="L24" s="982"/>
      <c r="M24" s="982"/>
      <c r="N24" s="983"/>
      <c r="O24" s="990"/>
      <c r="P24" s="993"/>
      <c r="Q24" s="993"/>
      <c r="R24" s="990"/>
      <c r="S24" s="996"/>
    </row>
    <row r="25" spans="1:19" ht="15" customHeight="1">
      <c r="A25" s="978"/>
      <c r="B25" s="382" t="s">
        <v>107</v>
      </c>
      <c r="C25" s="980"/>
      <c r="D25" s="980"/>
      <c r="E25" s="980"/>
      <c r="F25" s="980"/>
      <c r="G25" s="980"/>
      <c r="H25" s="218" t="s">
        <v>33</v>
      </c>
      <c r="I25" s="984"/>
      <c r="J25" s="985"/>
      <c r="K25" s="985"/>
      <c r="L25" s="985"/>
      <c r="M25" s="985"/>
      <c r="N25" s="986"/>
      <c r="O25" s="991"/>
      <c r="P25" s="994"/>
      <c r="Q25" s="994"/>
      <c r="R25" s="991"/>
      <c r="S25" s="997"/>
    </row>
    <row r="26" spans="1:19" ht="15" customHeight="1">
      <c r="A26" s="978"/>
      <c r="B26" s="383" t="s">
        <v>12</v>
      </c>
      <c r="C26" s="980"/>
      <c r="D26" s="980"/>
      <c r="E26" s="980"/>
      <c r="F26" s="980"/>
      <c r="G26" s="980"/>
      <c r="H26" s="219" t="s">
        <v>169</v>
      </c>
      <c r="I26" s="987"/>
      <c r="J26" s="988"/>
      <c r="K26" s="988"/>
      <c r="L26" s="988"/>
      <c r="M26" s="988"/>
      <c r="N26" s="989"/>
      <c r="O26" s="992"/>
      <c r="P26" s="995"/>
      <c r="Q26" s="995"/>
      <c r="R26" s="992"/>
      <c r="S26" s="998"/>
    </row>
    <row r="27" spans="1:19" ht="15" customHeight="1">
      <c r="A27" s="978"/>
      <c r="B27" s="381" t="s">
        <v>31</v>
      </c>
      <c r="C27" s="979"/>
      <c r="D27" s="979"/>
      <c r="E27" s="979"/>
      <c r="F27" s="979"/>
      <c r="G27" s="980"/>
      <c r="H27" s="217" t="s">
        <v>168</v>
      </c>
      <c r="I27" s="981"/>
      <c r="J27" s="982"/>
      <c r="K27" s="982"/>
      <c r="L27" s="982"/>
      <c r="M27" s="982"/>
      <c r="N27" s="983"/>
      <c r="O27" s="990"/>
      <c r="P27" s="993"/>
      <c r="Q27" s="993"/>
      <c r="R27" s="990"/>
      <c r="S27" s="996"/>
    </row>
    <row r="28" spans="1:19" ht="15" customHeight="1">
      <c r="A28" s="978"/>
      <c r="B28" s="382" t="s">
        <v>107</v>
      </c>
      <c r="C28" s="980"/>
      <c r="D28" s="980"/>
      <c r="E28" s="980"/>
      <c r="F28" s="980"/>
      <c r="G28" s="980"/>
      <c r="H28" s="218" t="s">
        <v>33</v>
      </c>
      <c r="I28" s="984"/>
      <c r="J28" s="985"/>
      <c r="K28" s="985"/>
      <c r="L28" s="985"/>
      <c r="M28" s="985"/>
      <c r="N28" s="986"/>
      <c r="O28" s="991"/>
      <c r="P28" s="994"/>
      <c r="Q28" s="994"/>
      <c r="R28" s="991"/>
      <c r="S28" s="997"/>
    </row>
    <row r="29" spans="1:19" ht="15" customHeight="1">
      <c r="A29" s="978"/>
      <c r="B29" s="383" t="s">
        <v>12</v>
      </c>
      <c r="C29" s="980"/>
      <c r="D29" s="980"/>
      <c r="E29" s="980"/>
      <c r="F29" s="980"/>
      <c r="G29" s="980"/>
      <c r="H29" s="219" t="s">
        <v>169</v>
      </c>
      <c r="I29" s="987"/>
      <c r="J29" s="988"/>
      <c r="K29" s="988"/>
      <c r="L29" s="988"/>
      <c r="M29" s="988"/>
      <c r="N29" s="989"/>
      <c r="O29" s="992"/>
      <c r="P29" s="995"/>
      <c r="Q29" s="995"/>
      <c r="R29" s="992"/>
      <c r="S29" s="998"/>
    </row>
    <row r="30" spans="1:19" ht="15" customHeight="1">
      <c r="A30" s="978"/>
      <c r="B30" s="381" t="s">
        <v>31</v>
      </c>
      <c r="C30" s="979"/>
      <c r="D30" s="979"/>
      <c r="E30" s="979"/>
      <c r="F30" s="979"/>
      <c r="G30" s="980"/>
      <c r="H30" s="217" t="s">
        <v>168</v>
      </c>
      <c r="I30" s="981"/>
      <c r="J30" s="982"/>
      <c r="K30" s="982"/>
      <c r="L30" s="982"/>
      <c r="M30" s="982"/>
      <c r="N30" s="983"/>
      <c r="O30" s="990"/>
      <c r="P30" s="993"/>
      <c r="Q30" s="993"/>
      <c r="R30" s="990"/>
      <c r="S30" s="996"/>
    </row>
    <row r="31" spans="1:19" ht="15" customHeight="1">
      <c r="A31" s="978"/>
      <c r="B31" s="382" t="s">
        <v>107</v>
      </c>
      <c r="C31" s="980"/>
      <c r="D31" s="980"/>
      <c r="E31" s="980"/>
      <c r="F31" s="980"/>
      <c r="G31" s="980"/>
      <c r="H31" s="218" t="s">
        <v>33</v>
      </c>
      <c r="I31" s="984"/>
      <c r="J31" s="985"/>
      <c r="K31" s="985"/>
      <c r="L31" s="985"/>
      <c r="M31" s="985"/>
      <c r="N31" s="986"/>
      <c r="O31" s="991"/>
      <c r="P31" s="994"/>
      <c r="Q31" s="994"/>
      <c r="R31" s="991"/>
      <c r="S31" s="997"/>
    </row>
    <row r="32" spans="1:19" ht="15" customHeight="1">
      <c r="A32" s="978"/>
      <c r="B32" s="383" t="s">
        <v>12</v>
      </c>
      <c r="C32" s="980"/>
      <c r="D32" s="980"/>
      <c r="E32" s="980"/>
      <c r="F32" s="980"/>
      <c r="G32" s="980"/>
      <c r="H32" s="219" t="s">
        <v>169</v>
      </c>
      <c r="I32" s="987"/>
      <c r="J32" s="988"/>
      <c r="K32" s="988"/>
      <c r="L32" s="988"/>
      <c r="M32" s="988"/>
      <c r="N32" s="989"/>
      <c r="O32" s="992"/>
      <c r="P32" s="995"/>
      <c r="Q32" s="995"/>
      <c r="R32" s="992"/>
      <c r="S32" s="998"/>
    </row>
    <row r="33" spans="1:19" ht="15" customHeight="1">
      <c r="A33" s="978"/>
      <c r="B33" s="381" t="s">
        <v>31</v>
      </c>
      <c r="C33" s="979"/>
      <c r="D33" s="979"/>
      <c r="E33" s="979"/>
      <c r="F33" s="979"/>
      <c r="G33" s="980"/>
      <c r="H33" s="217" t="s">
        <v>168</v>
      </c>
      <c r="I33" s="981"/>
      <c r="J33" s="982"/>
      <c r="K33" s="982"/>
      <c r="L33" s="982"/>
      <c r="M33" s="982"/>
      <c r="N33" s="983"/>
      <c r="O33" s="990"/>
      <c r="P33" s="993"/>
      <c r="Q33" s="993"/>
      <c r="R33" s="990"/>
      <c r="S33" s="996"/>
    </row>
    <row r="34" spans="1:19" ht="15" customHeight="1">
      <c r="A34" s="978"/>
      <c r="B34" s="382" t="s">
        <v>107</v>
      </c>
      <c r="C34" s="980"/>
      <c r="D34" s="980"/>
      <c r="E34" s="980"/>
      <c r="F34" s="980"/>
      <c r="G34" s="980"/>
      <c r="H34" s="218" t="s">
        <v>33</v>
      </c>
      <c r="I34" s="984"/>
      <c r="J34" s="985"/>
      <c r="K34" s="985"/>
      <c r="L34" s="985"/>
      <c r="M34" s="985"/>
      <c r="N34" s="986"/>
      <c r="O34" s="991"/>
      <c r="P34" s="994"/>
      <c r="Q34" s="994"/>
      <c r="R34" s="991"/>
      <c r="S34" s="997"/>
    </row>
    <row r="35" spans="1:19" ht="15" customHeight="1">
      <c r="A35" s="978"/>
      <c r="B35" s="383" t="s">
        <v>12</v>
      </c>
      <c r="C35" s="980"/>
      <c r="D35" s="980"/>
      <c r="E35" s="980"/>
      <c r="F35" s="980"/>
      <c r="G35" s="980"/>
      <c r="H35" s="219" t="s">
        <v>169</v>
      </c>
      <c r="I35" s="987"/>
      <c r="J35" s="988"/>
      <c r="K35" s="988"/>
      <c r="L35" s="988"/>
      <c r="M35" s="988"/>
      <c r="N35" s="989"/>
      <c r="O35" s="992"/>
      <c r="P35" s="995"/>
      <c r="Q35" s="995"/>
      <c r="R35" s="992"/>
      <c r="S35" s="998"/>
    </row>
    <row r="36" spans="1:19" ht="15" customHeight="1">
      <c r="A36" s="978"/>
      <c r="B36" s="381" t="s">
        <v>31</v>
      </c>
      <c r="C36" s="979"/>
      <c r="D36" s="979"/>
      <c r="E36" s="979"/>
      <c r="F36" s="979"/>
      <c r="G36" s="980"/>
      <c r="H36" s="217" t="s">
        <v>168</v>
      </c>
      <c r="I36" s="981"/>
      <c r="J36" s="982"/>
      <c r="K36" s="982"/>
      <c r="L36" s="982"/>
      <c r="M36" s="982"/>
      <c r="N36" s="983"/>
      <c r="O36" s="990"/>
      <c r="P36" s="993"/>
      <c r="Q36" s="993"/>
      <c r="R36" s="990"/>
      <c r="S36" s="996"/>
    </row>
    <row r="37" spans="1:19" ht="15" customHeight="1">
      <c r="A37" s="978"/>
      <c r="B37" s="382" t="s">
        <v>107</v>
      </c>
      <c r="C37" s="980"/>
      <c r="D37" s="980"/>
      <c r="E37" s="980"/>
      <c r="F37" s="980"/>
      <c r="G37" s="980"/>
      <c r="H37" s="218" t="s">
        <v>33</v>
      </c>
      <c r="I37" s="984"/>
      <c r="J37" s="985"/>
      <c r="K37" s="985"/>
      <c r="L37" s="985"/>
      <c r="M37" s="985"/>
      <c r="N37" s="986"/>
      <c r="O37" s="991"/>
      <c r="P37" s="994"/>
      <c r="Q37" s="994"/>
      <c r="R37" s="991"/>
      <c r="S37" s="997"/>
    </row>
    <row r="38" spans="1:19" ht="15" customHeight="1">
      <c r="A38" s="978"/>
      <c r="B38" s="383" t="s">
        <v>12</v>
      </c>
      <c r="C38" s="980"/>
      <c r="D38" s="980"/>
      <c r="E38" s="980"/>
      <c r="F38" s="980"/>
      <c r="G38" s="980"/>
      <c r="H38" s="219" t="s">
        <v>169</v>
      </c>
      <c r="I38" s="987"/>
      <c r="J38" s="988"/>
      <c r="K38" s="988"/>
      <c r="L38" s="988"/>
      <c r="M38" s="988"/>
      <c r="N38" s="989"/>
      <c r="O38" s="992"/>
      <c r="P38" s="995"/>
      <c r="Q38" s="995"/>
      <c r="R38" s="992"/>
      <c r="S38" s="998"/>
    </row>
    <row r="39" spans="1:19" ht="15" customHeight="1">
      <c r="A39" s="978"/>
      <c r="B39" s="381" t="s">
        <v>31</v>
      </c>
      <c r="C39" s="979"/>
      <c r="D39" s="979"/>
      <c r="E39" s="979"/>
      <c r="F39" s="979"/>
      <c r="G39" s="980"/>
      <c r="H39" s="217" t="s">
        <v>168</v>
      </c>
      <c r="I39" s="981"/>
      <c r="J39" s="982"/>
      <c r="K39" s="982"/>
      <c r="L39" s="982"/>
      <c r="M39" s="982"/>
      <c r="N39" s="983"/>
      <c r="O39" s="990"/>
      <c r="P39" s="993"/>
      <c r="Q39" s="993"/>
      <c r="R39" s="990"/>
      <c r="S39" s="996"/>
    </row>
    <row r="40" spans="1:19" ht="15" customHeight="1">
      <c r="A40" s="978"/>
      <c r="B40" s="382" t="s">
        <v>107</v>
      </c>
      <c r="C40" s="980"/>
      <c r="D40" s="980"/>
      <c r="E40" s="980"/>
      <c r="F40" s="980"/>
      <c r="G40" s="980"/>
      <c r="H40" s="218" t="s">
        <v>33</v>
      </c>
      <c r="I40" s="984"/>
      <c r="J40" s="985"/>
      <c r="K40" s="985"/>
      <c r="L40" s="985"/>
      <c r="M40" s="985"/>
      <c r="N40" s="986"/>
      <c r="O40" s="991"/>
      <c r="P40" s="994"/>
      <c r="Q40" s="994"/>
      <c r="R40" s="991"/>
      <c r="S40" s="997"/>
    </row>
    <row r="41" spans="1:19" ht="15" customHeight="1">
      <c r="A41" s="978"/>
      <c r="B41" s="383" t="s">
        <v>12</v>
      </c>
      <c r="C41" s="980"/>
      <c r="D41" s="980"/>
      <c r="E41" s="980"/>
      <c r="F41" s="980"/>
      <c r="G41" s="980"/>
      <c r="H41" s="219" t="s">
        <v>169</v>
      </c>
      <c r="I41" s="987"/>
      <c r="J41" s="988"/>
      <c r="K41" s="988"/>
      <c r="L41" s="988"/>
      <c r="M41" s="988"/>
      <c r="N41" s="989"/>
      <c r="O41" s="992"/>
      <c r="P41" s="995"/>
      <c r="Q41" s="995"/>
      <c r="R41" s="992"/>
      <c r="S41" s="998"/>
    </row>
    <row r="42" spans="1:19" ht="15" customHeight="1">
      <c r="A42" s="978"/>
      <c r="B42" s="381" t="s">
        <v>31</v>
      </c>
      <c r="C42" s="979"/>
      <c r="D42" s="979"/>
      <c r="E42" s="979"/>
      <c r="F42" s="979"/>
      <c r="G42" s="980"/>
      <c r="H42" s="217" t="s">
        <v>168</v>
      </c>
      <c r="I42" s="981"/>
      <c r="J42" s="982"/>
      <c r="K42" s="982"/>
      <c r="L42" s="982"/>
      <c r="M42" s="982"/>
      <c r="N42" s="983"/>
      <c r="O42" s="990"/>
      <c r="P42" s="993"/>
      <c r="Q42" s="993"/>
      <c r="R42" s="990"/>
      <c r="S42" s="996"/>
    </row>
    <row r="43" spans="1:19" ht="15" customHeight="1">
      <c r="A43" s="978"/>
      <c r="B43" s="382" t="s">
        <v>107</v>
      </c>
      <c r="C43" s="980"/>
      <c r="D43" s="980"/>
      <c r="E43" s="980"/>
      <c r="F43" s="980"/>
      <c r="G43" s="980"/>
      <c r="H43" s="218" t="s">
        <v>33</v>
      </c>
      <c r="I43" s="984"/>
      <c r="J43" s="985"/>
      <c r="K43" s="985"/>
      <c r="L43" s="985"/>
      <c r="M43" s="985"/>
      <c r="N43" s="986"/>
      <c r="O43" s="991"/>
      <c r="P43" s="994"/>
      <c r="Q43" s="994"/>
      <c r="R43" s="991"/>
      <c r="S43" s="997"/>
    </row>
    <row r="44" spans="1:19" ht="15" customHeight="1">
      <c r="A44" s="978"/>
      <c r="B44" s="383" t="s">
        <v>12</v>
      </c>
      <c r="C44" s="980"/>
      <c r="D44" s="980"/>
      <c r="E44" s="980"/>
      <c r="F44" s="980"/>
      <c r="G44" s="980"/>
      <c r="H44" s="219" t="s">
        <v>169</v>
      </c>
      <c r="I44" s="987"/>
      <c r="J44" s="988"/>
      <c r="K44" s="988"/>
      <c r="L44" s="988"/>
      <c r="M44" s="988"/>
      <c r="N44" s="989"/>
      <c r="O44" s="992"/>
      <c r="P44" s="995"/>
      <c r="Q44" s="995"/>
      <c r="R44" s="992"/>
      <c r="S44" s="998"/>
    </row>
    <row r="45" spans="1:19" ht="15" customHeight="1">
      <c r="A45" s="978"/>
      <c r="B45" s="381" t="s">
        <v>31</v>
      </c>
      <c r="C45" s="979"/>
      <c r="D45" s="979"/>
      <c r="E45" s="979"/>
      <c r="F45" s="979"/>
      <c r="G45" s="980"/>
      <c r="H45" s="217" t="s">
        <v>168</v>
      </c>
      <c r="I45" s="981"/>
      <c r="J45" s="982"/>
      <c r="K45" s="982"/>
      <c r="L45" s="982"/>
      <c r="M45" s="982"/>
      <c r="N45" s="983"/>
      <c r="O45" s="990"/>
      <c r="P45" s="993"/>
      <c r="Q45" s="993"/>
      <c r="R45" s="990"/>
      <c r="S45" s="996"/>
    </row>
    <row r="46" spans="1:19" ht="15" customHeight="1">
      <c r="A46" s="978"/>
      <c r="B46" s="382" t="s">
        <v>107</v>
      </c>
      <c r="C46" s="980"/>
      <c r="D46" s="980"/>
      <c r="E46" s="980"/>
      <c r="F46" s="980"/>
      <c r="G46" s="980"/>
      <c r="H46" s="218" t="s">
        <v>33</v>
      </c>
      <c r="I46" s="984"/>
      <c r="J46" s="985"/>
      <c r="K46" s="985"/>
      <c r="L46" s="985"/>
      <c r="M46" s="985"/>
      <c r="N46" s="986"/>
      <c r="O46" s="991"/>
      <c r="P46" s="994"/>
      <c r="Q46" s="994"/>
      <c r="R46" s="991"/>
      <c r="S46" s="997"/>
    </row>
    <row r="47" spans="1:19" ht="15" customHeight="1">
      <c r="A47" s="978"/>
      <c r="B47" s="383" t="s">
        <v>12</v>
      </c>
      <c r="C47" s="980"/>
      <c r="D47" s="980"/>
      <c r="E47" s="980"/>
      <c r="F47" s="980"/>
      <c r="G47" s="980"/>
      <c r="H47" s="219" t="s">
        <v>169</v>
      </c>
      <c r="I47" s="987"/>
      <c r="J47" s="988"/>
      <c r="K47" s="988"/>
      <c r="L47" s="988"/>
      <c r="M47" s="988"/>
      <c r="N47" s="989"/>
      <c r="O47" s="992"/>
      <c r="P47" s="995"/>
      <c r="Q47" s="995"/>
      <c r="R47" s="992"/>
      <c r="S47" s="998"/>
    </row>
    <row r="48" spans="1:19" ht="15" customHeight="1">
      <c r="A48" s="978"/>
      <c r="B48" s="381" t="s">
        <v>31</v>
      </c>
      <c r="C48" s="979"/>
      <c r="D48" s="979"/>
      <c r="E48" s="979"/>
      <c r="F48" s="979"/>
      <c r="G48" s="980"/>
      <c r="H48" s="217" t="s">
        <v>168</v>
      </c>
      <c r="I48" s="981"/>
      <c r="J48" s="982"/>
      <c r="K48" s="982"/>
      <c r="L48" s="982"/>
      <c r="M48" s="982"/>
      <c r="N48" s="983"/>
      <c r="O48" s="990"/>
      <c r="P48" s="993"/>
      <c r="Q48" s="993"/>
      <c r="R48" s="990"/>
      <c r="S48" s="996"/>
    </row>
    <row r="49" spans="1:19" ht="15" customHeight="1">
      <c r="A49" s="978"/>
      <c r="B49" s="382" t="s">
        <v>107</v>
      </c>
      <c r="C49" s="980"/>
      <c r="D49" s="980"/>
      <c r="E49" s="980"/>
      <c r="F49" s="980"/>
      <c r="G49" s="980"/>
      <c r="H49" s="218" t="s">
        <v>33</v>
      </c>
      <c r="I49" s="984"/>
      <c r="J49" s="985"/>
      <c r="K49" s="985"/>
      <c r="L49" s="985"/>
      <c r="M49" s="985"/>
      <c r="N49" s="986"/>
      <c r="O49" s="991"/>
      <c r="P49" s="994"/>
      <c r="Q49" s="994"/>
      <c r="R49" s="991"/>
      <c r="S49" s="997"/>
    </row>
    <row r="50" spans="1:19" ht="15" customHeight="1">
      <c r="A50" s="978"/>
      <c r="B50" s="383" t="s">
        <v>12</v>
      </c>
      <c r="C50" s="980"/>
      <c r="D50" s="980"/>
      <c r="E50" s="980"/>
      <c r="F50" s="980"/>
      <c r="G50" s="980"/>
      <c r="H50" s="219" t="s">
        <v>169</v>
      </c>
      <c r="I50" s="987"/>
      <c r="J50" s="988"/>
      <c r="K50" s="988"/>
      <c r="L50" s="988"/>
      <c r="M50" s="988"/>
      <c r="N50" s="989"/>
      <c r="O50" s="992"/>
      <c r="P50" s="995"/>
      <c r="Q50" s="995"/>
      <c r="R50" s="992"/>
      <c r="S50" s="998"/>
    </row>
    <row r="51" spans="1:19" ht="15" customHeight="1">
      <c r="A51" s="978"/>
      <c r="B51" s="381" t="s">
        <v>31</v>
      </c>
      <c r="C51" s="979"/>
      <c r="D51" s="979"/>
      <c r="E51" s="979"/>
      <c r="F51" s="979"/>
      <c r="G51" s="980"/>
      <c r="H51" s="217" t="s">
        <v>168</v>
      </c>
      <c r="I51" s="981"/>
      <c r="J51" s="982"/>
      <c r="K51" s="982"/>
      <c r="L51" s="982"/>
      <c r="M51" s="982"/>
      <c r="N51" s="983"/>
      <c r="O51" s="990"/>
      <c r="P51" s="993"/>
      <c r="Q51" s="993"/>
      <c r="R51" s="990"/>
      <c r="S51" s="996"/>
    </row>
    <row r="52" spans="1:19" ht="12" customHeight="1">
      <c r="A52" s="978"/>
      <c r="B52" s="382" t="s">
        <v>107</v>
      </c>
      <c r="C52" s="980"/>
      <c r="D52" s="980"/>
      <c r="E52" s="980"/>
      <c r="F52" s="980"/>
      <c r="G52" s="980"/>
      <c r="H52" s="218" t="s">
        <v>33</v>
      </c>
      <c r="I52" s="984"/>
      <c r="J52" s="985"/>
      <c r="K52" s="985"/>
      <c r="L52" s="985"/>
      <c r="M52" s="985"/>
      <c r="N52" s="986"/>
      <c r="O52" s="991"/>
      <c r="P52" s="994"/>
      <c r="Q52" s="994"/>
      <c r="R52" s="991"/>
      <c r="S52" s="997"/>
    </row>
    <row r="53" spans="1:19" ht="12" customHeight="1">
      <c r="A53" s="978"/>
      <c r="B53" s="383" t="s">
        <v>12</v>
      </c>
      <c r="C53" s="980"/>
      <c r="D53" s="980"/>
      <c r="E53" s="980"/>
      <c r="F53" s="980"/>
      <c r="G53" s="980"/>
      <c r="H53" s="219" t="s">
        <v>169</v>
      </c>
      <c r="I53" s="987"/>
      <c r="J53" s="988"/>
      <c r="K53" s="988"/>
      <c r="L53" s="988"/>
      <c r="M53" s="988"/>
      <c r="N53" s="989"/>
      <c r="O53" s="992"/>
      <c r="P53" s="995"/>
      <c r="Q53" s="995"/>
      <c r="R53" s="992"/>
      <c r="S53" s="998"/>
    </row>
    <row r="54" spans="1:19" ht="12" customHeight="1">
      <c r="A54" s="1001" t="s">
        <v>20</v>
      </c>
      <c r="B54" s="1002"/>
      <c r="C54" s="1002"/>
      <c r="D54" s="1002"/>
      <c r="E54" s="1002"/>
      <c r="F54" s="1002"/>
      <c r="G54" s="1002"/>
      <c r="H54" s="1002"/>
      <c r="I54" s="981">
        <f>SUM(I24:N53)</f>
        <v>0</v>
      </c>
      <c r="J54" s="982"/>
      <c r="K54" s="982"/>
      <c r="L54" s="982"/>
      <c r="M54" s="982"/>
      <c r="N54" s="983"/>
      <c r="O54" s="1006" t="s">
        <v>108</v>
      </c>
      <c r="P54" s="1007"/>
      <c r="Q54" s="1008"/>
      <c r="R54" s="1015">
        <f>SUM(R24:R53)</f>
        <v>0</v>
      </c>
      <c r="S54" s="1016"/>
    </row>
    <row r="55" spans="1:19" ht="7.5" customHeight="1">
      <c r="A55" s="1003"/>
      <c r="B55" s="949"/>
      <c r="C55" s="949"/>
      <c r="D55" s="949"/>
      <c r="E55" s="949"/>
      <c r="F55" s="949"/>
      <c r="G55" s="949"/>
      <c r="H55" s="949"/>
      <c r="I55" s="984"/>
      <c r="J55" s="985"/>
      <c r="K55" s="985"/>
      <c r="L55" s="985"/>
      <c r="M55" s="985"/>
      <c r="N55" s="986"/>
      <c r="O55" s="1009"/>
      <c r="P55" s="1010"/>
      <c r="Q55" s="1011"/>
      <c r="R55" s="1017"/>
      <c r="S55" s="1018"/>
    </row>
    <row r="56" spans="1:19" ht="13.5" customHeight="1">
      <c r="A56" s="1004"/>
      <c r="B56" s="1005"/>
      <c r="C56" s="1005"/>
      <c r="D56" s="1005"/>
      <c r="E56" s="1005"/>
      <c r="F56" s="1005"/>
      <c r="G56" s="1005"/>
      <c r="H56" s="1005"/>
      <c r="I56" s="987"/>
      <c r="J56" s="988"/>
      <c r="K56" s="988"/>
      <c r="L56" s="988"/>
      <c r="M56" s="988"/>
      <c r="N56" s="989"/>
      <c r="O56" s="1012"/>
      <c r="P56" s="1013"/>
      <c r="Q56" s="1014"/>
      <c r="R56" s="1019"/>
      <c r="S56" s="1020"/>
    </row>
    <row r="57" spans="1:19" ht="15">
      <c r="A57" s="1002"/>
      <c r="B57" s="1002"/>
      <c r="C57" s="1002"/>
      <c r="D57" s="1002"/>
      <c r="E57" s="1002"/>
      <c r="F57" s="1002"/>
      <c r="G57" s="1002"/>
      <c r="H57" s="1002"/>
      <c r="I57" s="1002"/>
      <c r="J57" s="1002"/>
      <c r="K57" s="1002"/>
      <c r="L57" s="1002"/>
      <c r="M57" s="1002"/>
      <c r="N57" s="1002"/>
      <c r="O57" s="1002"/>
      <c r="P57" s="1002"/>
      <c r="Q57" s="1002"/>
      <c r="R57" s="1002"/>
      <c r="S57" s="1002"/>
    </row>
    <row r="58" spans="1:19" ht="15" customHeight="1">
      <c r="A58" s="999" t="s">
        <v>143</v>
      </c>
      <c r="B58" s="999"/>
      <c r="C58" s="999"/>
      <c r="D58" s="999"/>
      <c r="E58" s="999"/>
      <c r="F58" s="999"/>
      <c r="G58" s="999"/>
      <c r="H58" s="999"/>
      <c r="I58" s="999"/>
      <c r="J58" s="999"/>
      <c r="K58" s="999"/>
      <c r="L58" s="999"/>
      <c r="M58" s="999"/>
      <c r="N58" s="999"/>
      <c r="O58" s="999"/>
      <c r="P58" s="999"/>
      <c r="Q58" s="999"/>
      <c r="R58" s="999"/>
      <c r="S58" s="999"/>
    </row>
    <row r="59" spans="1:19" ht="12.75" customHeight="1">
      <c r="A59" s="999" t="s">
        <v>252</v>
      </c>
      <c r="B59" s="999"/>
      <c r="C59" s="999"/>
      <c r="D59" s="999"/>
      <c r="E59" s="999"/>
      <c r="F59" s="999"/>
      <c r="G59" s="999"/>
      <c r="H59" s="999"/>
      <c r="I59" s="999"/>
      <c r="J59" s="999"/>
      <c r="K59" s="999"/>
      <c r="L59" s="999"/>
      <c r="M59" s="999"/>
      <c r="N59" s="999"/>
      <c r="O59" s="999"/>
      <c r="P59" s="999"/>
      <c r="Q59" s="999"/>
      <c r="R59" s="999"/>
      <c r="S59" s="999"/>
    </row>
    <row r="60" spans="1:19" ht="12.75" customHeight="1">
      <c r="A60" s="757" t="s">
        <v>34</v>
      </c>
      <c r="B60" s="757"/>
      <c r="C60" s="757"/>
      <c r="D60" s="757"/>
      <c r="E60" s="757"/>
      <c r="F60" s="757"/>
      <c r="G60" s="757"/>
      <c r="H60" s="757"/>
      <c r="I60" s="757"/>
      <c r="J60" s="757"/>
      <c r="K60" s="757"/>
      <c r="L60" s="757"/>
      <c r="M60" s="757"/>
      <c r="N60" s="757"/>
      <c r="O60" s="757"/>
      <c r="P60" s="757"/>
      <c r="Q60" s="757"/>
      <c r="R60" s="757"/>
      <c r="S60" s="757"/>
    </row>
    <row r="61" spans="1:19" ht="12.75" customHeight="1">
      <c r="A61" s="1000" t="s">
        <v>253</v>
      </c>
      <c r="B61" s="1000"/>
      <c r="C61" s="1000"/>
      <c r="D61" s="1000"/>
      <c r="E61" s="1000"/>
      <c r="F61" s="1000"/>
      <c r="G61" s="1000"/>
      <c r="H61" s="1000"/>
      <c r="I61" s="1000"/>
      <c r="J61" s="1000"/>
      <c r="K61" s="1000"/>
      <c r="L61" s="1000"/>
      <c r="M61" s="1000"/>
      <c r="N61" s="1000"/>
      <c r="O61" s="1000"/>
      <c r="P61" s="1000"/>
      <c r="Q61" s="1000"/>
      <c r="R61" s="1000"/>
      <c r="S61" s="1000"/>
    </row>
    <row r="62" spans="1:19" ht="12.75" customHeight="1">
      <c r="A62" s="999" t="s">
        <v>254</v>
      </c>
      <c r="B62" s="999"/>
      <c r="C62" s="999"/>
      <c r="D62" s="999"/>
      <c r="E62" s="999"/>
      <c r="F62" s="999"/>
      <c r="G62" s="999"/>
      <c r="H62" s="999"/>
      <c r="I62" s="999"/>
      <c r="J62" s="999"/>
      <c r="K62" s="999"/>
      <c r="L62" s="999"/>
      <c r="M62" s="999"/>
      <c r="N62" s="999"/>
      <c r="O62" s="999"/>
      <c r="P62" s="999"/>
      <c r="Q62" s="999"/>
      <c r="R62" s="999"/>
      <c r="S62" s="999"/>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sheetData>
  <sheetProtection/>
  <mergeCells count="118">
    <mergeCell ref="A59:S59"/>
    <mergeCell ref="A60:S60"/>
    <mergeCell ref="A61:S61"/>
    <mergeCell ref="A62:S62"/>
    <mergeCell ref="A54:H56"/>
    <mergeCell ref="I54:N56"/>
    <mergeCell ref="O54:Q56"/>
    <mergeCell ref="R54:S56"/>
    <mergeCell ref="A57:S57"/>
    <mergeCell ref="A58:S58"/>
    <mergeCell ref="R48:R50"/>
    <mergeCell ref="S48:S50"/>
    <mergeCell ref="A51:A53"/>
    <mergeCell ref="C51:G53"/>
    <mergeCell ref="I51:N53"/>
    <mergeCell ref="O51:O53"/>
    <mergeCell ref="P51:P53"/>
    <mergeCell ref="Q51:Q53"/>
    <mergeCell ref="R51:R53"/>
    <mergeCell ref="S51:S53"/>
    <mergeCell ref="A48:A50"/>
    <mergeCell ref="C48:G50"/>
    <mergeCell ref="I48:N50"/>
    <mergeCell ref="O48:O50"/>
    <mergeCell ref="P48:P50"/>
    <mergeCell ref="Q48:Q50"/>
    <mergeCell ref="R42:R44"/>
    <mergeCell ref="S42:S44"/>
    <mergeCell ref="A45:A47"/>
    <mergeCell ref="C45:G47"/>
    <mergeCell ref="I45:N47"/>
    <mergeCell ref="O45:O47"/>
    <mergeCell ref="P45:P47"/>
    <mergeCell ref="Q45:Q47"/>
    <mergeCell ref="R45:R47"/>
    <mergeCell ref="S45:S47"/>
    <mergeCell ref="A42:A44"/>
    <mergeCell ref="C42:G44"/>
    <mergeCell ref="I42:N44"/>
    <mergeCell ref="O42:O44"/>
    <mergeCell ref="P42:P44"/>
    <mergeCell ref="Q42:Q44"/>
    <mergeCell ref="R36:R38"/>
    <mergeCell ref="S36:S38"/>
    <mergeCell ref="A39:A41"/>
    <mergeCell ref="C39:G41"/>
    <mergeCell ref="I39:N41"/>
    <mergeCell ref="O39:O41"/>
    <mergeCell ref="P39:P41"/>
    <mergeCell ref="Q39:Q41"/>
    <mergeCell ref="R39:R41"/>
    <mergeCell ref="S39:S41"/>
    <mergeCell ref="A36:A38"/>
    <mergeCell ref="C36:G38"/>
    <mergeCell ref="I36:N38"/>
    <mergeCell ref="O36:O38"/>
    <mergeCell ref="P36:P38"/>
    <mergeCell ref="Q36:Q38"/>
    <mergeCell ref="R30:R32"/>
    <mergeCell ref="S30:S32"/>
    <mergeCell ref="A33:A35"/>
    <mergeCell ref="C33:G35"/>
    <mergeCell ref="I33:N35"/>
    <mergeCell ref="O33:O35"/>
    <mergeCell ref="P33:P35"/>
    <mergeCell ref="Q33:Q35"/>
    <mergeCell ref="R33:R35"/>
    <mergeCell ref="S33:S35"/>
    <mergeCell ref="A30:A32"/>
    <mergeCell ref="C30:G32"/>
    <mergeCell ref="I30:N32"/>
    <mergeCell ref="O30:O32"/>
    <mergeCell ref="P30:P32"/>
    <mergeCell ref="Q30:Q32"/>
    <mergeCell ref="R24:R26"/>
    <mergeCell ref="S24:S26"/>
    <mergeCell ref="A27:A29"/>
    <mergeCell ref="C27:G29"/>
    <mergeCell ref="I27:N29"/>
    <mergeCell ref="O27:O29"/>
    <mergeCell ref="P27:P29"/>
    <mergeCell ref="Q27:Q29"/>
    <mergeCell ref="R27:R29"/>
    <mergeCell ref="S27:S29"/>
    <mergeCell ref="P21:P23"/>
    <mergeCell ref="Q21:Q23"/>
    <mergeCell ref="R21:R23"/>
    <mergeCell ref="S21:S23"/>
    <mergeCell ref="A24:A26"/>
    <mergeCell ref="C24:G26"/>
    <mergeCell ref="I24:N26"/>
    <mergeCell ref="O24:O26"/>
    <mergeCell ref="P24:P26"/>
    <mergeCell ref="Q24:Q26"/>
    <mergeCell ref="A21:A23"/>
    <mergeCell ref="B21:B23"/>
    <mergeCell ref="C21:G23"/>
    <mergeCell ref="H21:H23"/>
    <mergeCell ref="I21:N23"/>
    <mergeCell ref="O21:O23"/>
    <mergeCell ref="A18:L18"/>
    <mergeCell ref="N18:O18"/>
    <mergeCell ref="P18:S18"/>
    <mergeCell ref="A19:B19"/>
    <mergeCell ref="R19:S19"/>
    <mergeCell ref="A20:S20"/>
    <mergeCell ref="A7:S7"/>
    <mergeCell ref="C9:I9"/>
    <mergeCell ref="C13:O13"/>
    <mergeCell ref="P13:Q13"/>
    <mergeCell ref="C15:O15"/>
    <mergeCell ref="P15:Q15"/>
    <mergeCell ref="P1:S1"/>
    <mergeCell ref="A3:S3"/>
    <mergeCell ref="A5:C5"/>
    <mergeCell ref="D5:M5"/>
    <mergeCell ref="N5:O5"/>
    <mergeCell ref="P5:S5"/>
  </mergeCells>
  <printOptions horizontalCentered="1"/>
  <pageMargins left="0.5905511811023623" right="0.5905511811023623" top="0.4330708661417323" bottom="0.4330708661417323" header="0.15748031496062992" footer="0.15748031496062992"/>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California Feeling</dc:creator>
  <cp:keywords/>
  <dc:description/>
  <cp:lastModifiedBy>yokota</cp:lastModifiedBy>
  <cp:lastPrinted>2023-05-23T00:55:59Z</cp:lastPrinted>
  <dcterms:created xsi:type="dcterms:W3CDTF">2004-01-25T05:22:48Z</dcterms:created>
  <dcterms:modified xsi:type="dcterms:W3CDTF">2023-05-23T05:28:47Z</dcterms:modified>
  <cp:category/>
  <cp:version/>
  <cp:contentType/>
  <cp:contentStatus/>
</cp:coreProperties>
</file>