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910" activeTab="8"/>
  </bookViews>
  <sheets>
    <sheet name="No2" sheetId="1" r:id="rId1"/>
    <sheet name="No3" sheetId="2" r:id="rId2"/>
    <sheet name="No5" sheetId="3" r:id="rId3"/>
    <sheet name="No6" sheetId="4" r:id="rId4"/>
    <sheet name="Ｎｏ11" sheetId="5" r:id="rId5"/>
    <sheet name="Ｎｏ12" sheetId="6" r:id="rId6"/>
    <sheet name="Ｎｏ13" sheetId="7" r:id="rId7"/>
    <sheet name="Ｎｏ14" sheetId="8" r:id="rId8"/>
    <sheet name="Ｎｏ15" sheetId="9" r:id="rId9"/>
    <sheet name="Ｎｏ16" sheetId="10" r:id="rId10"/>
    <sheet name="Ｎｏ17" sheetId="11" r:id="rId11"/>
    <sheet name="Ｎｏ18" sheetId="12" r:id="rId12"/>
    <sheet name="Ｎｏ19" sheetId="13" r:id="rId13"/>
  </sheets>
  <definedNames>
    <definedName name="_xlnm.Print_Area" localSheetId="4">'Ｎｏ11'!$A$1:$S$38</definedName>
    <definedName name="_xlnm.Print_Area" localSheetId="5">'Ｎｏ12'!$A$1:$H$48</definedName>
    <definedName name="_xlnm.Print_Area" localSheetId="6">'Ｎｏ13'!$A$1:$AC$59</definedName>
    <definedName name="_xlnm.Print_Area" localSheetId="8">'Ｎｏ15'!$A$1:$S$60</definedName>
    <definedName name="_xlnm.Print_Area" localSheetId="9">'Ｎｏ16'!$A$1:$X$50</definedName>
    <definedName name="_xlnm.Print_Area" localSheetId="10">'Ｎｏ17'!$A$1:$AC$46</definedName>
    <definedName name="_xlnm.Print_Area" localSheetId="11">'Ｎｏ18'!$A$1:$AC$46</definedName>
    <definedName name="_xlnm.Print_Area" localSheetId="12">'Ｎｏ19'!$A$1:$K$17</definedName>
    <definedName name="_xlnm.Print_Area" localSheetId="0">'No2'!$A$1:$R$55</definedName>
    <definedName name="_xlnm.Print_Area" localSheetId="1">'No3'!$A$1:$F$41</definedName>
    <definedName name="_xlnm.Print_Area" localSheetId="2">'No5'!$A$1:$U$44</definedName>
    <definedName name="_xlnm.Print_Area" localSheetId="3">'No6'!$A$1:$H$48</definedName>
  </definedNames>
  <calcPr fullCalcOnLoad="1"/>
</workbook>
</file>

<file path=xl/sharedStrings.xml><?xml version="1.0" encoding="utf-8"?>
<sst xmlns="http://schemas.openxmlformats.org/spreadsheetml/2006/main" count="997" uniqueCount="294">
  <si>
    <t>日</t>
  </si>
  <si>
    <t>月</t>
  </si>
  <si>
    <t>年</t>
  </si>
  <si>
    <t>責任者名</t>
  </si>
  <si>
    <t>（</t>
  </si>
  <si>
    <t>）</t>
  </si>
  <si>
    <t>人</t>
  </si>
  <si>
    <t>回</t>
  </si>
  <si>
    <t>泊</t>
  </si>
  <si>
    <t>所在地</t>
  </si>
  <si>
    <t>合計</t>
  </si>
  <si>
    <t>区分</t>
  </si>
  <si>
    <t>氏　　　　名</t>
  </si>
  <si>
    <t>選</t>
  </si>
  <si>
    <t>円</t>
  </si>
  <si>
    <t>（内　訳）</t>
  </si>
  <si>
    <t>（単位：円）</t>
  </si>
  <si>
    <t>氏　　　名</t>
  </si>
  <si>
    <t>謝金の内訳（月／日）</t>
  </si>
  <si>
    <t>合　　　　　計</t>
  </si>
  <si>
    <t>（内　　訳）</t>
  </si>
  <si>
    <t>記入例</t>
  </si>
  <si>
    <t>（ホテル・旅館などの場合）</t>
  </si>
  <si>
    <t>7,500×２泊×12人＝</t>
  </si>
  <si>
    <t>（学校等自炊の場合）</t>
  </si>
  <si>
    <t>合　計　金　額</t>
  </si>
  <si>
    <t>領収書にかかる注意事項</t>
  </si>
  <si>
    <t>交通費</t>
  </si>
  <si>
    <t>宿泊費</t>
  </si>
  <si>
    <t>計</t>
  </si>
  <si>
    <t>×</t>
  </si>
  <si>
    <t>　　　（できるだけ重ならないよう、日付順に貼ってください）</t>
  </si>
  <si>
    <t>2泊3日の12人分</t>
  </si>
  <si>
    <t>日</t>
  </si>
  <si>
    <t>競技団体名</t>
  </si>
  <si>
    <t>金　　　額</t>
  </si>
  <si>
    <t>指</t>
  </si>
  <si>
    <t>月</t>
  </si>
  <si>
    <t>＝</t>
  </si>
  <si>
    <t>＠</t>
  </si>
  <si>
    <t>×</t>
  </si>
  <si>
    <t>※ 用紙が不足する場合はコピーしてお使いください。</t>
  </si>
  <si>
    <t>実施日</t>
  </si>
  <si>
    <t>180,000円(消費税含む)</t>
  </si>
  <si>
    <t xml:space="preserve"> 88,201円(消費税含む)</t>
  </si>
  <si>
    <t>月 　日</t>
  </si>
  <si>
    <t>・ 宛名は競技団体名とする。</t>
  </si>
  <si>
    <t>・ 業者発行のものとし、社印又は代表者印のあるものとする。</t>
  </si>
  <si>
    <t>・ 領収書に内訳が入らない場合、請求書又は納品書を貼付する。</t>
  </si>
  <si>
    <t>No.</t>
  </si>
  <si>
    <t>月</t>
  </si>
  <si>
    <t>火</t>
  </si>
  <si>
    <t>水</t>
  </si>
  <si>
    <t>木</t>
  </si>
  <si>
    <t>金</t>
  </si>
  <si>
    <t>土</t>
  </si>
  <si>
    <t>（日）</t>
  </si>
  <si>
    <t>（月）</t>
  </si>
  <si>
    <t>（火）</t>
  </si>
  <si>
    <t>（水）</t>
  </si>
  <si>
    <t>（木）</t>
  </si>
  <si>
    <t>（金）</t>
  </si>
  <si>
    <t>（土）</t>
  </si>
  <si>
    <t>※　月日を入力すれば曜日と泊日数が</t>
  </si>
  <si>
    <t>　表示されるよう設定しています。</t>
  </si>
  <si>
    <t>※　月日を入力すれば曜日が自動で</t>
  </si>
  <si>
    <t>泊</t>
  </si>
  <si>
    <t>・</t>
  </si>
  <si>
    <t>指導者招聘</t>
  </si>
  <si>
    <t>交通費</t>
  </si>
  <si>
    <t>競技用消耗品</t>
  </si>
  <si>
    <t/>
  </si>
  <si>
    <t>※　数字の「０」は非表示の設定になっています。</t>
  </si>
  <si>
    <t>　「０」を表示する場合は「ツール」-「オプション」</t>
  </si>
  <si>
    <t>　-「表示」をクリックし、ウィンドウオプション欄の</t>
  </si>
  <si>
    <t>　「ゼロ値」にチェックを入れてください。</t>
  </si>
  <si>
    <t>※　用紙が不足する場合は、コピーしてお使いください。</t>
  </si>
  <si>
    <t>競　技　団　体　名</t>
  </si>
  <si>
    <t>宿舎名</t>
  </si>
  <si>
    <t>金　　　　　額</t>
  </si>
  <si>
    <t>内　　　　　容　　　（支　出　内　訳）</t>
  </si>
  <si>
    <t>品目</t>
  </si>
  <si>
    <t>＠</t>
  </si>
  <si>
    <t>＝</t>
  </si>
  <si>
    <t>救急医薬品</t>
  </si>
  <si>
    <t>用具運搬料</t>
  </si>
  <si>
    <t>（該当する科目を○で囲んで下さい。）</t>
  </si>
  <si>
    <t>合　　　　　　計</t>
  </si>
  <si>
    <t xml:space="preserve">　（内　訳）  </t>
  </si>
  <si>
    <t>№</t>
  </si>
  <si>
    <t>※　数字の「０」は非表示の設定になっています。</t>
  </si>
  <si>
    <t>少年</t>
  </si>
  <si>
    <t>男子</t>
  </si>
  <si>
    <t>女子</t>
  </si>
  <si>
    <t>全</t>
  </si>
  <si>
    <t>泊数</t>
  </si>
  <si>
    <t>連絡先</t>
  </si>
  <si>
    <t>１　収入の部</t>
  </si>
  <si>
    <t>科　　　　　　目</t>
  </si>
  <si>
    <t>摘　　　　　要</t>
  </si>
  <si>
    <t>補助金</t>
  </si>
  <si>
    <t>競技団体負担金</t>
  </si>
  <si>
    <t>２　支出の部</t>
  </si>
  <si>
    <t>謝金</t>
  </si>
  <si>
    <t>指導者招聘</t>
  </si>
  <si>
    <t>宿泊費</t>
  </si>
  <si>
    <t>会場・施設等使用料</t>
  </si>
  <si>
    <t>収　支　決　算　書</t>
  </si>
  <si>
    <t>その他</t>
  </si>
  <si>
    <t>決　　算　　額</t>
  </si>
  <si>
    <t>（注）・収支の計はそれぞれ一致する。</t>
  </si>
  <si>
    <t>予　　算　　額</t>
  </si>
  <si>
    <t>収　支　予　算　書　（　変　更　）</t>
  </si>
  <si>
    <t>回　数</t>
  </si>
  <si>
    <t>ドクター数</t>
  </si>
  <si>
    <t>トレーナー数</t>
  </si>
  <si>
    <t>会　場</t>
  </si>
  <si>
    <t>招聘指導者数</t>
  </si>
  <si>
    <t>支　出　額</t>
  </si>
  <si>
    <t>内訳</t>
  </si>
  <si>
    <t>【支出内訳】</t>
  </si>
  <si>
    <t>内　容</t>
  </si>
  <si>
    <t>県外合宿</t>
  </si>
  <si>
    <t>県内合宿</t>
  </si>
  <si>
    <t>招聘者数</t>
  </si>
  <si>
    <t>実施回数</t>
  </si>
  <si>
    <t>合同練習会</t>
  </si>
  <si>
    <t>区 分</t>
  </si>
  <si>
    <t>指　導　者</t>
  </si>
  <si>
    <t>選　　手</t>
  </si>
  <si>
    <t>実施回数</t>
  </si>
  <si>
    <t>参加のべ人数</t>
  </si>
  <si>
    <t>※　参加のべ人数は、回ごとの指導者数、選手数をそれぞれ合算する。</t>
  </si>
  <si>
    <t>種別・　　　種目等</t>
  </si>
  <si>
    <t>名</t>
  </si>
  <si>
    <t>予定指導者名　</t>
  </si>
  <si>
    <t>予定ドクター名</t>
  </si>
  <si>
    <t>予定トレーナー名</t>
  </si>
  <si>
    <t>収　支　予　算　書</t>
  </si>
  <si>
    <t>（注）　収支の計はそれぞれ一致する。</t>
  </si>
  <si>
    <t>係</t>
  </si>
  <si>
    <t>泊　数　計　</t>
  </si>
  <si>
    <t>支　出　月　日</t>
  </si>
  <si>
    <t>〈競技用消耗品〉</t>
  </si>
  <si>
    <t>〈救急医薬品〉</t>
  </si>
  <si>
    <t>〈用具運搬料〉</t>
  </si>
  <si>
    <t>〈会場施設等使用料〉</t>
  </si>
  <si>
    <t>国体支援コーチ派遣</t>
  </si>
  <si>
    <t>派遣コーチ名</t>
  </si>
  <si>
    <t>派遣コーチ数</t>
  </si>
  <si>
    <t>国体支援コーチ</t>
  </si>
  <si>
    <t>指定</t>
  </si>
  <si>
    <t>・　指導者招聘</t>
  </si>
  <si>
    <t>２　指導者招聘</t>
  </si>
  <si>
    <t>ﾄﾞｸﾀｰ･ﾄﾚｰﾅｰ等派遣</t>
  </si>
  <si>
    <t>・　ドクター・トレーナー等派遣</t>
  </si>
  <si>
    <t>※ 指定の枠は、Ａ指定選手は「Ａ」、Ｂ指定選手は「Ｂ」に○印を付けてください。</t>
  </si>
  <si>
    <t>ドクター・トレーナー等派遣</t>
  </si>
  <si>
    <t>ﾄﾞｸﾀｰ･ﾄﾚｰﾅｰ等派遣</t>
  </si>
  <si>
    <t>合同練習会</t>
  </si>
  <si>
    <t>保険料</t>
  </si>
  <si>
    <t>事　　業　　内　　容　　名</t>
  </si>
  <si>
    <t>※　該当する事業内容名に○を入れてください。</t>
  </si>
  <si>
    <t>合計</t>
  </si>
  <si>
    <t>※　該当する事業内容に○を入れてください。</t>
  </si>
  <si>
    <t>／</t>
  </si>
  <si>
    <t>・　会場施設等使用料</t>
  </si>
  <si>
    <t>※　摘要欄を入力すれば合計されるよう</t>
  </si>
  <si>
    <t xml:space="preserve">  数式を設定しています。</t>
  </si>
  <si>
    <t>※  摘要欄を入力すれば合計されるよう　</t>
  </si>
  <si>
    <t>※　人数は1回あたりの数を記入</t>
  </si>
  <si>
    <t>　自動で表示されるよう設定しています。</t>
  </si>
  <si>
    <t>・</t>
  </si>
  <si>
    <t>・</t>
  </si>
  <si>
    <t>～</t>
  </si>
  <si>
    <t>（</t>
  </si>
  <si>
    <t>）</t>
  </si>
  <si>
    <t>種 別</t>
  </si>
  <si>
    <t>指導者数</t>
  </si>
  <si>
    <t>選手数</t>
  </si>
  <si>
    <t>成年</t>
  </si>
  <si>
    <t>施設名</t>
  </si>
  <si>
    <t>ドクター・トレーナー</t>
  </si>
  <si>
    <t>※　内訳欄を入力すれば合計されるよう</t>
  </si>
  <si>
    <t xml:space="preserve">  数式を設定しています。</t>
  </si>
  <si>
    <t>Ａ</t>
  </si>
  <si>
    <t>Ｂ</t>
  </si>
  <si>
    <t>（</t>
  </si>
  <si>
    <t>）</t>
  </si>
  <si>
    <t>～</t>
  </si>
  <si>
    <t>＠</t>
  </si>
  <si>
    <t>×</t>
  </si>
  <si>
    <t>＝</t>
  </si>
  <si>
    <t>＠</t>
  </si>
  <si>
    <t>1回あたりの参加予定数</t>
  </si>
  <si>
    <t>予定回数</t>
  </si>
  <si>
    <t>予定泊数</t>
  </si>
  <si>
    <t>予定会場</t>
  </si>
  <si>
    <t>　　　・予算額を上段（　）内に記入し、実績額を下段に記入する。　</t>
  </si>
  <si>
    <t>実施報告書(個票）</t>
  </si>
  <si>
    <t>事業計画書</t>
  </si>
  <si>
    <t>事業実績書（総括）</t>
  </si>
  <si>
    <t>・ 内訳を記入（日付、人数、内容等明確に）する。</t>
  </si>
  <si>
    <t>※ 泊数欄には、それぞれの泊数と泊数合計を記入してください。</t>
  </si>
  <si>
    <t>会場地域区分名</t>
  </si>
  <si>
    <t>起　点　　　　地域区分名</t>
  </si>
  <si>
    <t xml:space="preserve"> （ﾌﾟﾛｼﾞｪｸﾄ№２）</t>
  </si>
  <si>
    <t xml:space="preserve"> （ﾌﾟﾛｼﾞｪｸﾄ№３）</t>
  </si>
  <si>
    <t>（ﾌﾟﾛｼﾞｪｸﾄ№６）</t>
  </si>
  <si>
    <t>（ﾌﾟﾛｼﾞｪｸﾄ№11）</t>
  </si>
  <si>
    <t>（ﾌﾟﾛｼﾞｪｸﾄ№12）</t>
  </si>
  <si>
    <t>（ﾌﾟﾛｼﾞｪｸﾄ№13）</t>
  </si>
  <si>
    <t>（ﾌﾟﾛｼﾞｪｸﾄ№15）</t>
  </si>
  <si>
    <t>（ﾌﾟﾛｼﾞｪｸﾄ№16）</t>
  </si>
  <si>
    <t>（ﾌﾟﾛｼﾞｪｸﾄ№17）</t>
  </si>
  <si>
    <t>（ﾌﾟﾛｼﾞｪｸﾄ№18）</t>
  </si>
  <si>
    <t>（ﾌﾟﾛｼﾞｪｸﾄ№19）</t>
  </si>
  <si>
    <t>所属</t>
  </si>
  <si>
    <t>役職・学年</t>
  </si>
  <si>
    <t>支払手数料</t>
  </si>
  <si>
    <t>所属・役職・保有資格・免許（必須）</t>
  </si>
  <si>
    <t>※　謝金は、金融機関への振込とし、振込明細票等を添付してください。</t>
  </si>
  <si>
    <t>〈保険料〉</t>
  </si>
  <si>
    <t>〈支払手数料〉</t>
  </si>
  <si>
    <t>対象選手名</t>
  </si>
  <si>
    <t>をご記入ください。</t>
  </si>
  <si>
    <t>※  内容欄には簡単な実施内容（例：国体直前合宿）、ふるさと選手活用促進プロジェクト対象選手名等</t>
  </si>
  <si>
    <t>一般強化</t>
  </si>
  <si>
    <t>ふるさと選手活用促進</t>
  </si>
  <si>
    <t>ふるさと選手活用促進</t>
  </si>
  <si>
    <t>国体支援コーチ派遣</t>
  </si>
  <si>
    <t>一般強化</t>
  </si>
  <si>
    <t>１　一般強化　</t>
  </si>
  <si>
    <t>3　ドクター・トレーナー等派遣</t>
  </si>
  <si>
    <t>４　国体支援コーチ派遣</t>
  </si>
  <si>
    <t>５　ふるさと選手活用促進プロジェクト</t>
  </si>
  <si>
    <t>３　ドクター・トレーナー等派遣</t>
  </si>
  <si>
    <t>１　一般強化</t>
  </si>
  <si>
    <t>□　交通費受領書に署名（フルネーム）はありますか。</t>
  </si>
  <si>
    <t>□　請求書(納品書、内訳)、振込控え（領収書）はありますか。</t>
  </si>
  <si>
    <t>※　資格または免許のない指導者は謝金の対象外になります</t>
  </si>
  <si>
    <r>
      <t xml:space="preserve">※ </t>
    </r>
    <r>
      <rPr>
        <u val="double"/>
        <sz val="12"/>
        <rFont val="ＭＳ 明朝"/>
        <family val="1"/>
      </rPr>
      <t>押印は不可です。必ず署名（フルネーム）してください。</t>
    </r>
  </si>
  <si>
    <t>※　振込の場合はサインは不要。振込明細票を添付してください。</t>
  </si>
  <si>
    <t>※ 請求書（又は内訳書）、領収書を添付しましたか。</t>
  </si>
  <si>
    <t>※２万円を越える場合は、必ず担当と事前相談をしてください。</t>
  </si>
  <si>
    <t>署名
（フルネーム）</t>
  </si>
  <si>
    <t>一般強化事業</t>
  </si>
  <si>
    <t>スーパージュニア育成プロジェクト（U-15）</t>
  </si>
  <si>
    <t>拠点化推進プロジェクト</t>
  </si>
  <si>
    <t>※熱中症対策でスポーツドリンクを購入する場合は必ず担当者に事前連絡をしてください。</t>
  </si>
  <si>
    <t>※ 　業者発行の内訳が分かるもの、領収書、写真を必ず添付してください。</t>
  </si>
  <si>
    <t>※  業者発行の内訳が分かるものを必ず添付してください。</t>
  </si>
  <si>
    <t>　　　・当初予算額を上段（　）内に記入し、変更予算額を下段に記入する。　</t>
  </si>
  <si>
    <t>□　写真は、活動の様子（いつ、どこで、誰かが分かるもの、謝金支払い時は指導の様子）</t>
  </si>
  <si>
    <t>又は購入した物（全て）が分かるものですか。</t>
  </si>
  <si>
    <t>令和５年度　強化事業</t>
  </si>
  <si>
    <t>令和５年度　強化事業</t>
  </si>
  <si>
    <t>令和５年度　強化事業</t>
  </si>
  <si>
    <t>令和５年度　強化事業</t>
  </si>
  <si>
    <t>令和５年度強化事業</t>
  </si>
  <si>
    <t>スーパーアスリート事業</t>
  </si>
  <si>
    <t>令和５年度　会場施設等使用料・保険料・支払手数料　支出内訳書</t>
  </si>
  <si>
    <t>令和５年度　強化事業</t>
  </si>
  <si>
    <t>令和５年度　領収書貼付用紙</t>
  </si>
  <si>
    <t>5　ふるさと選手活用促進プロジェクト</t>
  </si>
  <si>
    <t>令和５年度　謝金支出内訳書</t>
  </si>
  <si>
    <t>令和５年度　参加者名簿兼交通費受領書</t>
  </si>
  <si>
    <t>令和５年度　宿泊費支出内訳書</t>
  </si>
  <si>
    <t>令和５年度　競技用消耗品・救急医薬品・用具運搬料　支出内訳書</t>
  </si>
  <si>
    <t>ゴールデンエイジ･プロジェクト</t>
  </si>
  <si>
    <t>ジュニアスポーツ教室</t>
  </si>
  <si>
    <t>フィフスプログラム事業</t>
  </si>
  <si>
    <t>トップアスリート等の活用促進事業</t>
  </si>
  <si>
    <t>令和５年度　強化事業</t>
  </si>
  <si>
    <t xml:space="preserve"> （ﾌﾟﾛｼﾞｪｸﾄ№５）</t>
  </si>
  <si>
    <t>令和</t>
  </si>
  <si>
    <t>令和５年度　事業内容変更届</t>
  </si>
  <si>
    <t>ふるさと選手活用促進プロジェクト</t>
  </si>
  <si>
    <t>スーパージュニア育成プロジェクト（Ｕ－１５）</t>
  </si>
  <si>
    <t>フィフスプログラム事業</t>
  </si>
  <si>
    <t>ゴールデンエイジ・プロジェクト</t>
  </si>
  <si>
    <t>スーパーアスリート事業</t>
  </si>
  <si>
    <t>１　変更内容</t>
  </si>
  <si>
    <t>変更後実施計画</t>
  </si>
  <si>
    <t>名　前　</t>
  </si>
  <si>
    <t>（備　考）</t>
  </si>
  <si>
    <t>人　数</t>
  </si>
  <si>
    <t>※　名前欄は事業に応じ、招聘指導者名、ドクターまたはトレーナー名、</t>
  </si>
  <si>
    <t>　国体支援コーチ名を記入してください。</t>
  </si>
  <si>
    <t>※　備考欄は、ドクター・トレーナー招聘の場合のみ、「ドクター」、「トレーナー」</t>
  </si>
  <si>
    <t>　等の区別を記入してください。</t>
  </si>
  <si>
    <t>２　変更理由（補助金変更交付申請書に変更の理由を記入した場合は記入不要）</t>
  </si>
  <si>
    <t>３　添付書類</t>
  </si>
  <si>
    <r>
      <t>収支予算書（変更後）　（ﾌﾟﾛｼﾞｪｸﾄ</t>
    </r>
    <r>
      <rPr>
        <i/>
        <sz val="12"/>
        <rFont val="ＭＳ 明朝"/>
        <family val="1"/>
      </rPr>
      <t xml:space="preserve">No.６ </t>
    </r>
    <r>
      <rPr>
        <sz val="12"/>
        <rFont val="ＭＳ 明朝"/>
        <family val="1"/>
      </rPr>
      <t>）</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</si>
</sst>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 numFmtId="178" formatCode="#,##0_);[Red]\(#,##0\)"/>
    <numFmt numFmtId="179" formatCode="#,##0;&quot;△ &quot;#,##0"/>
    <numFmt numFmtId="180" formatCode="0;&quot;△ &quot;0"/>
    <numFmt numFmtId="181" formatCode="&quot;@&quot;#,##0"/>
    <numFmt numFmtId="182" formatCode="0&quot;日&quot;"/>
    <numFmt numFmtId="183" formatCode="0&quot;人&quot;"/>
    <numFmt numFmtId="184" formatCode="#,##0&quot;円&quot;"/>
    <numFmt numFmtId="185" formatCode="0&quot;泊&quot;"/>
    <numFmt numFmtId="186" formatCode="[$-411]ggge&quot;年&quot;m&quot;月&quot;d&quot;日&quot;;@"/>
    <numFmt numFmtId="187" formatCode="0&quot;回&quot;"/>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107">
    <font>
      <sz val="11"/>
      <name val="ＭＳ Ｐゴシック"/>
      <family val="3"/>
    </font>
    <font>
      <sz val="6"/>
      <name val="ＭＳ Ｐゴシック"/>
      <family val="3"/>
    </font>
    <font>
      <sz val="11"/>
      <name val="ＭＳ 明朝"/>
      <family val="1"/>
    </font>
    <font>
      <sz val="16"/>
      <name val="ＭＳ 明朝"/>
      <family val="1"/>
    </font>
    <font>
      <sz val="14"/>
      <name val="ＭＳ 明朝"/>
      <family val="1"/>
    </font>
    <font>
      <sz val="12"/>
      <name val="ＭＳ 明朝"/>
      <family val="1"/>
    </font>
    <font>
      <sz val="11"/>
      <name val="ＭＳ Ｐ明朝"/>
      <family val="1"/>
    </font>
    <font>
      <sz val="12"/>
      <name val="ＭＳ Ｐ明朝"/>
      <family val="1"/>
    </font>
    <font>
      <sz val="12.5"/>
      <name val="ＭＳ 明朝"/>
      <family val="1"/>
    </font>
    <font>
      <sz val="16"/>
      <name val="ＭＳ Ｐ明朝"/>
      <family val="1"/>
    </font>
    <font>
      <sz val="16"/>
      <name val="ＭＳ Ｐゴシック"/>
      <family val="3"/>
    </font>
    <font>
      <sz val="10"/>
      <name val="ＭＳ 明朝"/>
      <family val="1"/>
    </font>
    <font>
      <sz val="10.5"/>
      <name val="ＭＳ Ｐ明朝"/>
      <family val="1"/>
    </font>
    <font>
      <sz val="9"/>
      <name val="ＭＳ Ｐ明朝"/>
      <family val="1"/>
    </font>
    <font>
      <sz val="12"/>
      <color indexed="8"/>
      <name val="ＭＳ 明朝"/>
      <family val="1"/>
    </font>
    <font>
      <b/>
      <sz val="11"/>
      <name val="ＭＳ 明朝"/>
      <family val="1"/>
    </font>
    <font>
      <u val="double"/>
      <sz val="12"/>
      <name val="ＭＳ 明朝"/>
      <family val="1"/>
    </font>
    <font>
      <b/>
      <sz val="12"/>
      <name val="ＭＳ 明朝"/>
      <family val="1"/>
    </font>
    <font>
      <i/>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明朝"/>
      <family val="1"/>
    </font>
    <font>
      <b/>
      <sz val="12"/>
      <color indexed="10"/>
      <name val="ＭＳ 明朝"/>
      <family val="1"/>
    </font>
    <font>
      <sz val="10"/>
      <color indexed="10"/>
      <name val="ＭＳ 明朝"/>
      <family val="1"/>
    </font>
    <font>
      <sz val="11"/>
      <color indexed="8"/>
      <name val="ＭＳ Ｐ明朝"/>
      <family val="1"/>
    </font>
    <font>
      <sz val="10.5"/>
      <color indexed="8"/>
      <name val="ＭＳ Ｐ明朝"/>
      <family val="1"/>
    </font>
    <font>
      <sz val="11"/>
      <color indexed="8"/>
      <name val="ＭＳ 明朝"/>
      <family val="1"/>
    </font>
    <font>
      <b/>
      <sz val="14"/>
      <color indexed="8"/>
      <name val="ＭＳ Ｐ明朝"/>
      <family val="1"/>
    </font>
    <font>
      <sz val="12"/>
      <color indexed="8"/>
      <name val="ＭＳ Ｐ明朝"/>
      <family val="1"/>
    </font>
    <font>
      <b/>
      <sz val="15.75"/>
      <color indexed="8"/>
      <name val="ＭＳ Ｐ明朝"/>
      <family val="1"/>
    </font>
    <font>
      <strike/>
      <sz val="10.5"/>
      <color indexed="8"/>
      <name val="ＭＳ Ｐ明朝"/>
      <family val="1"/>
    </font>
    <font>
      <sz val="14"/>
      <color indexed="8"/>
      <name val="ＭＳ Ｐゴシック"/>
      <family val="3"/>
    </font>
    <font>
      <sz val="16"/>
      <color indexed="8"/>
      <name val="ＭＳ Ｐ明朝"/>
      <family val="1"/>
    </font>
    <font>
      <sz val="14"/>
      <color indexed="8"/>
      <name val="ＭＳ Ｐ明朝"/>
      <family val="1"/>
    </font>
    <font>
      <sz val="12"/>
      <color indexed="8"/>
      <name val="ＭＳ Ｐゴシック"/>
      <family val="3"/>
    </font>
    <font>
      <b/>
      <sz val="12"/>
      <color indexed="8"/>
      <name val="ＭＳ 明朝"/>
      <family val="1"/>
    </font>
    <font>
      <sz val="11"/>
      <color indexed="10"/>
      <name val="ＭＳ Ｐ明朝"/>
      <family val="1"/>
    </font>
    <font>
      <sz val="16"/>
      <color indexed="8"/>
      <name val="ＭＳ Ｐゴシック"/>
      <family val="3"/>
    </font>
    <font>
      <sz val="20"/>
      <color indexed="8"/>
      <name val="ＭＳ Ｐ明朝"/>
      <family val="1"/>
    </font>
    <font>
      <sz val="14"/>
      <color indexed="8"/>
      <name val="ＭＳ 明朝"/>
      <family val="1"/>
    </font>
    <font>
      <sz val="18"/>
      <color indexed="8"/>
      <name val="ＭＳ 明朝"/>
      <family val="1"/>
    </font>
    <font>
      <sz val="16"/>
      <color indexed="8"/>
      <name val="ＭＳ 明朝"/>
      <family val="1"/>
    </font>
    <font>
      <sz val="20"/>
      <color indexed="8"/>
      <name val="ＭＳ Ｐゴシック"/>
      <family val="3"/>
    </font>
    <font>
      <u val="single"/>
      <sz val="11"/>
      <color indexed="8"/>
      <name val="ＭＳ Ｐ明朝"/>
      <family val="1"/>
    </font>
    <font>
      <sz val="2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明朝"/>
      <family val="1"/>
    </font>
    <font>
      <b/>
      <sz val="12"/>
      <color rgb="FFFF0000"/>
      <name val="ＭＳ 明朝"/>
      <family val="1"/>
    </font>
    <font>
      <sz val="10"/>
      <color rgb="FFFF0000"/>
      <name val="ＭＳ 明朝"/>
      <family val="1"/>
    </font>
    <font>
      <sz val="11"/>
      <color theme="1"/>
      <name val="ＭＳ Ｐ明朝"/>
      <family val="1"/>
    </font>
    <font>
      <sz val="10.5"/>
      <color theme="1"/>
      <name val="ＭＳ Ｐ明朝"/>
      <family val="1"/>
    </font>
    <font>
      <sz val="12"/>
      <color theme="1"/>
      <name val="ＭＳ 明朝"/>
      <family val="1"/>
    </font>
    <font>
      <sz val="11"/>
      <color theme="1"/>
      <name val="ＭＳ 明朝"/>
      <family val="1"/>
    </font>
    <font>
      <b/>
      <sz val="14"/>
      <color theme="1"/>
      <name val="ＭＳ Ｐ明朝"/>
      <family val="1"/>
    </font>
    <font>
      <sz val="12"/>
      <color theme="1"/>
      <name val="ＭＳ Ｐ明朝"/>
      <family val="1"/>
    </font>
    <font>
      <b/>
      <sz val="15.75"/>
      <color theme="1"/>
      <name val="ＭＳ Ｐ明朝"/>
      <family val="1"/>
    </font>
    <font>
      <strike/>
      <sz val="10.5"/>
      <color theme="1"/>
      <name val="ＭＳ Ｐ明朝"/>
      <family val="1"/>
    </font>
    <font>
      <sz val="14"/>
      <color theme="1"/>
      <name val="ＭＳ Ｐゴシック"/>
      <family val="3"/>
    </font>
    <font>
      <sz val="16"/>
      <color theme="1"/>
      <name val="ＭＳ Ｐ明朝"/>
      <family val="1"/>
    </font>
    <font>
      <sz val="14"/>
      <color theme="1"/>
      <name val="ＭＳ Ｐ明朝"/>
      <family val="1"/>
    </font>
    <font>
      <sz val="12"/>
      <color theme="1"/>
      <name val="ＭＳ Ｐゴシック"/>
      <family val="3"/>
    </font>
    <font>
      <b/>
      <sz val="12"/>
      <color theme="1"/>
      <name val="ＭＳ 明朝"/>
      <family val="1"/>
    </font>
    <font>
      <sz val="11"/>
      <color rgb="FFFF0000"/>
      <name val="ＭＳ Ｐ明朝"/>
      <family val="1"/>
    </font>
    <font>
      <sz val="11"/>
      <color theme="1"/>
      <name val="ＭＳ Ｐゴシック"/>
      <family val="3"/>
    </font>
    <font>
      <sz val="20"/>
      <color theme="1"/>
      <name val="ＭＳ 明朝"/>
      <family val="1"/>
    </font>
    <font>
      <sz val="20"/>
      <color theme="1"/>
      <name val="ＭＳ Ｐ明朝"/>
      <family val="1"/>
    </font>
    <font>
      <sz val="16"/>
      <color theme="1"/>
      <name val="ＭＳ Ｐゴシック"/>
      <family val="3"/>
    </font>
    <font>
      <sz val="20"/>
      <color theme="1"/>
      <name val="ＭＳ Ｐゴシック"/>
      <family val="3"/>
    </font>
    <font>
      <sz val="14"/>
      <color theme="1"/>
      <name val="ＭＳ 明朝"/>
      <family val="1"/>
    </font>
    <font>
      <sz val="18"/>
      <color theme="1"/>
      <name val="ＭＳ 明朝"/>
      <family val="1"/>
    </font>
    <font>
      <sz val="16"/>
      <color theme="1"/>
      <name val="ＭＳ 明朝"/>
      <family val="1"/>
    </font>
    <font>
      <u val="single"/>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color indexed="63"/>
      </bottom>
    </border>
    <border>
      <left style="thin">
        <color indexed="9"/>
      </left>
      <right style="thin">
        <color indexed="9"/>
      </right>
      <top style="thin"/>
      <bottom style="thin">
        <color indexed="9"/>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9"/>
      </right>
      <top>
        <color indexed="63"/>
      </top>
      <bottom style="thin">
        <color indexed="9"/>
      </bottom>
    </border>
    <border>
      <left style="thin">
        <color indexed="9"/>
      </left>
      <right>
        <color indexed="63"/>
      </right>
      <top>
        <color indexed="63"/>
      </top>
      <bottom style="thin"/>
    </border>
    <border>
      <left>
        <color indexed="63"/>
      </left>
      <right style="thin">
        <color indexed="9"/>
      </right>
      <top style="thin"/>
      <bottom style="thin">
        <color indexed="9"/>
      </bottom>
    </border>
    <border>
      <left>
        <color indexed="63"/>
      </left>
      <right>
        <color indexed="63"/>
      </right>
      <top style="medium">
        <color indexed="9"/>
      </top>
      <bottom style="medium">
        <color indexed="9"/>
      </bottom>
    </border>
    <border>
      <left>
        <color indexed="63"/>
      </left>
      <right>
        <color indexed="63"/>
      </right>
      <top>
        <color indexed="63"/>
      </top>
      <bottom style="medium"/>
    </border>
    <border>
      <left style="medium">
        <color indexed="9"/>
      </left>
      <right style="medium">
        <color indexed="9"/>
      </right>
      <top style="medium"/>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color indexed="9"/>
      </left>
      <right style="medium">
        <color indexed="9"/>
      </right>
      <top>
        <color indexed="63"/>
      </top>
      <bottom>
        <color indexed="63"/>
      </bottom>
    </border>
    <border>
      <left style="thin">
        <color indexed="9"/>
      </left>
      <right>
        <color indexed="63"/>
      </right>
      <top>
        <color indexed="63"/>
      </top>
      <bottom>
        <color indexed="63"/>
      </bottom>
    </border>
    <border>
      <left style="thin">
        <color indexed="9"/>
      </left>
      <right>
        <color indexed="63"/>
      </right>
      <top style="medium">
        <color indexed="9"/>
      </top>
      <bottom style="medium">
        <color indexed="9"/>
      </bottom>
    </border>
    <border>
      <left>
        <color indexed="63"/>
      </left>
      <right style="medium">
        <color indexed="9"/>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style="medium">
        <color indexed="9"/>
      </right>
      <top style="medium"/>
      <bottom style="medium">
        <color indexed="9"/>
      </bottom>
    </border>
    <border>
      <left style="medium">
        <color indexed="9"/>
      </left>
      <right style="medium">
        <color indexed="9"/>
      </right>
      <top style="medium">
        <color indexed="9"/>
      </top>
      <bottom>
        <color indexed="63"/>
      </bottom>
    </border>
    <border>
      <left>
        <color indexed="63"/>
      </left>
      <right style="medium">
        <color indexed="9"/>
      </right>
      <top style="medium">
        <color indexed="9"/>
      </top>
      <bottom>
        <color indexed="63"/>
      </bottom>
    </border>
    <border>
      <left style="thin"/>
      <right style="thin"/>
      <top>
        <color indexed="63"/>
      </top>
      <bottom style="medium"/>
    </border>
    <border>
      <left style="thin"/>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color indexed="9"/>
      </bottom>
    </border>
    <border>
      <left>
        <color indexed="63"/>
      </left>
      <right style="thin">
        <color indexed="9"/>
      </right>
      <top style="thin">
        <color indexed="9"/>
      </top>
      <bottom>
        <color indexed="63"/>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right>
        <color indexed="63"/>
      </right>
      <top>
        <color indexed="63"/>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color indexed="63"/>
      </top>
      <bottom style="thin"/>
    </border>
    <border>
      <left style="hair"/>
      <right style="thin"/>
      <top>
        <color indexed="63"/>
      </top>
      <bottom style="thin"/>
    </border>
    <border>
      <left>
        <color indexed="63"/>
      </left>
      <right>
        <color indexed="63"/>
      </right>
      <top style="hair"/>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style="medium">
        <color indexed="9"/>
      </right>
      <top>
        <color indexed="63"/>
      </top>
      <bottom style="medium">
        <color indexed="9"/>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thin">
        <color indexed="9"/>
      </left>
      <right>
        <color indexed="63"/>
      </right>
      <top style="thin">
        <color indexed="9"/>
      </top>
      <bottom style="thin">
        <color indexed="9"/>
      </bottom>
    </border>
    <border>
      <left>
        <color indexed="63"/>
      </left>
      <right style="thin">
        <color indexed="9"/>
      </right>
      <top>
        <color indexed="63"/>
      </top>
      <bottom>
        <color indexed="63"/>
      </bottom>
    </border>
    <border>
      <left style="thin">
        <color indexed="9"/>
      </left>
      <right>
        <color indexed="63"/>
      </right>
      <top style="thin">
        <color indexed="9"/>
      </top>
      <bottom>
        <color indexed="63"/>
      </bottom>
    </border>
    <border>
      <left style="thin"/>
      <right style="thin">
        <color indexed="9"/>
      </right>
      <top style="thin"/>
      <bottom style="thin">
        <color indexed="9"/>
      </bottom>
    </border>
    <border>
      <left style="thin">
        <color indexed="9"/>
      </left>
      <right style="thin"/>
      <top style="thin"/>
      <bottom style="thin">
        <color indexed="9"/>
      </bottom>
    </border>
    <border>
      <left style="thin"/>
      <right style="thin">
        <color indexed="9"/>
      </right>
      <top style="thin">
        <color indexed="9"/>
      </top>
      <bottom>
        <color indexed="63"/>
      </bottom>
    </border>
    <border>
      <left style="thin"/>
      <right style="thin">
        <color indexed="9"/>
      </right>
      <top>
        <color indexed="63"/>
      </top>
      <bottom style="thin"/>
    </border>
    <border>
      <left style="thin">
        <color indexed="9"/>
      </left>
      <right style="thin">
        <color indexed="9"/>
      </right>
      <top>
        <color indexed="63"/>
      </top>
      <bottom style="thin"/>
    </border>
    <border>
      <left>
        <color indexed="63"/>
      </left>
      <right style="thin">
        <color indexed="9"/>
      </right>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hair"/>
      <top style="hair"/>
      <bottom>
        <color indexed="63"/>
      </bottom>
    </border>
    <border>
      <left style="thin"/>
      <right>
        <color indexed="63"/>
      </right>
      <top style="thin"/>
      <bottom style="medium"/>
    </border>
    <border>
      <left style="thin"/>
      <right>
        <color indexed="63"/>
      </right>
      <top style="medium"/>
      <bottom>
        <color indexed="63"/>
      </bottom>
    </border>
    <border>
      <left style="thin"/>
      <right style="thin"/>
      <top style="thin"/>
      <bottom style="thin"/>
    </border>
    <border>
      <left style="hair"/>
      <right>
        <color indexed="63"/>
      </right>
      <top style="hair"/>
      <bottom>
        <color indexed="63"/>
      </bottom>
    </border>
    <border>
      <left style="thin"/>
      <right style="thin"/>
      <top style="medium"/>
      <bottom style="thin"/>
    </border>
    <border>
      <left style="thin"/>
      <right style="thin"/>
      <top style="double"/>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thin"/>
      <bottom style="thin"/>
    </border>
    <border>
      <left style="thin"/>
      <right style="thin"/>
      <top style="thin"/>
      <bottom style="double"/>
    </border>
    <border>
      <left>
        <color indexed="63"/>
      </left>
      <right style="medium"/>
      <top style="double"/>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medium"/>
    </border>
    <border>
      <left>
        <color indexed="63"/>
      </left>
      <right style="medium"/>
      <top>
        <color indexed="63"/>
      </top>
      <bottom style="thin"/>
    </border>
    <border>
      <left>
        <color indexed="63"/>
      </left>
      <right style="medium"/>
      <top>
        <color indexed="63"/>
      </top>
      <bottom style="double"/>
    </border>
    <border>
      <left style="medium">
        <color indexed="9"/>
      </left>
      <right style="medium">
        <color indexed="9"/>
      </right>
      <top>
        <color indexed="63"/>
      </top>
      <bottom style="medium">
        <color indexed="9"/>
      </bottom>
    </border>
    <border>
      <left>
        <color indexed="63"/>
      </left>
      <right style="thin"/>
      <top style="hair"/>
      <bottom>
        <color indexed="63"/>
      </bottom>
    </border>
    <border>
      <left style="thin">
        <color indexed="9"/>
      </left>
      <right>
        <color indexed="63"/>
      </right>
      <top>
        <color indexed="63"/>
      </top>
      <bottom style="thin">
        <color indexed="9"/>
      </bottom>
    </border>
    <border>
      <left style="thin">
        <color indexed="9"/>
      </left>
      <right style="thin">
        <color indexed="9"/>
      </right>
      <top style="thin">
        <color indexed="9"/>
      </top>
      <bottom style="thin"/>
    </border>
    <border>
      <left style="thin">
        <color indexed="9"/>
      </left>
      <right>
        <color indexed="63"/>
      </right>
      <top style="thin">
        <color indexed="9"/>
      </top>
      <bottom style="thin"/>
    </border>
    <border>
      <left style="thin">
        <color indexed="9"/>
      </left>
      <right>
        <color indexed="63"/>
      </right>
      <top style="thin"/>
      <bottom style="thin">
        <color indexed="9"/>
      </bottom>
    </border>
    <border>
      <left>
        <color indexed="63"/>
      </left>
      <right style="thin">
        <color indexed="9"/>
      </right>
      <top style="thin">
        <color indexed="9"/>
      </top>
      <bottom style="thin"/>
    </border>
    <border>
      <left>
        <color indexed="63"/>
      </left>
      <right style="hair"/>
      <top>
        <color indexed="63"/>
      </top>
      <bottom style="hair"/>
    </border>
    <border>
      <left>
        <color indexed="63"/>
      </left>
      <right style="hair"/>
      <top>
        <color indexed="63"/>
      </top>
      <bottom style="thin"/>
    </border>
    <border>
      <left>
        <color indexed="63"/>
      </left>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color indexed="63"/>
      </bottom>
    </border>
    <border>
      <left style="thin"/>
      <right style="thin"/>
      <top style="double"/>
      <bottom style="thin"/>
    </border>
    <border>
      <left style="thin"/>
      <right style="thin"/>
      <top style="thin"/>
      <bottom style="medium"/>
    </border>
    <border>
      <left style="medium"/>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color indexed="63"/>
      </top>
      <bottom style="thin"/>
    </border>
    <border>
      <left style="thin">
        <color indexed="9"/>
      </left>
      <right>
        <color indexed="63"/>
      </right>
      <top style="thin"/>
      <bottom>
        <color indexed="63"/>
      </bottom>
    </border>
    <border>
      <left>
        <color indexed="63"/>
      </left>
      <right style="thin">
        <color indexed="9"/>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style="thin"/>
      <right style="thin"/>
      <top style="double"/>
      <bottom>
        <color indexed="63"/>
      </bottom>
    </border>
    <border>
      <left style="thin"/>
      <right style="medium"/>
      <top style="double"/>
      <bottom>
        <color indexed="63"/>
      </bottom>
    </border>
    <border>
      <left style="thin"/>
      <right style="medium"/>
      <top>
        <color indexed="63"/>
      </top>
      <bottom style="medium"/>
    </border>
    <border>
      <left style="thin"/>
      <right style="medium"/>
      <top style="thin"/>
      <bottom>
        <color indexed="63"/>
      </bottom>
    </border>
    <border>
      <left style="thin"/>
      <right style="medium"/>
      <top>
        <color indexed="63"/>
      </top>
      <bottom style="thin"/>
    </border>
    <border>
      <left style="medium"/>
      <right style="thin"/>
      <top style="double"/>
      <bottom>
        <color indexed="63"/>
      </bottom>
    </border>
    <border>
      <left style="medium"/>
      <right style="thin"/>
      <top>
        <color indexed="63"/>
      </top>
      <bottom style="medium"/>
    </border>
    <border>
      <left style="medium"/>
      <right>
        <color indexed="63"/>
      </right>
      <top>
        <color indexed="63"/>
      </top>
      <bottom style="double"/>
    </border>
    <border>
      <left>
        <color indexed="63"/>
      </left>
      <right style="thin"/>
      <top>
        <color indexed="63"/>
      </top>
      <bottom style="double"/>
    </border>
    <border>
      <left style="hair"/>
      <right style="thin"/>
      <top style="hair"/>
      <bottom>
        <color indexed="63"/>
      </bottom>
    </border>
    <border>
      <left style="thin"/>
      <right style="hair"/>
      <top style="thin"/>
      <bottom style="hair"/>
    </border>
    <border>
      <left>
        <color indexed="63"/>
      </left>
      <right style="hair"/>
      <top style="thin"/>
      <bottom style="hair"/>
    </border>
    <border>
      <left style="thin"/>
      <right style="hair"/>
      <top style="hair"/>
      <bottom style="thin"/>
    </border>
    <border>
      <left style="hair"/>
      <right>
        <color indexed="63"/>
      </right>
      <top style="hair"/>
      <bottom style="thin"/>
    </border>
    <border>
      <left style="hair"/>
      <right>
        <color indexed="63"/>
      </right>
      <top style="thin"/>
      <bottom style="hair"/>
    </border>
    <border>
      <left style="thin"/>
      <right style="hair"/>
      <top style="hair"/>
      <bottom style="hair"/>
    </border>
    <border>
      <left style="hair"/>
      <right>
        <color indexed="63"/>
      </right>
      <top style="hair"/>
      <bottom style="hair"/>
    </border>
    <border>
      <left style="thin"/>
      <right style="hair"/>
      <top>
        <color indexed="63"/>
      </top>
      <bottom style="thin"/>
    </border>
    <border>
      <left style="hair"/>
      <right>
        <color indexed="63"/>
      </right>
      <top>
        <color indexed="63"/>
      </top>
      <bottom style="thin"/>
    </border>
    <border>
      <left>
        <color indexed="63"/>
      </left>
      <right style="hair"/>
      <top style="hair"/>
      <bottom style="hair"/>
    </border>
    <border>
      <left>
        <color indexed="63"/>
      </left>
      <right style="hair"/>
      <top style="hair"/>
      <bottom style="thin"/>
    </border>
    <border>
      <left style="thin"/>
      <right style="hair"/>
      <top style="hair"/>
      <bottom>
        <color indexed="63"/>
      </bottom>
    </border>
    <border>
      <left>
        <color indexed="63"/>
      </left>
      <right>
        <color indexed="63"/>
      </right>
      <top style="medium"/>
      <bottom>
        <color indexed="63"/>
      </bottom>
    </border>
    <border>
      <left style="medium">
        <color indexed="9"/>
      </left>
      <right>
        <color indexed="63"/>
      </right>
      <top>
        <color indexed="63"/>
      </top>
      <bottom style="medium">
        <color indexed="9"/>
      </bottom>
    </border>
    <border>
      <left>
        <color indexed="63"/>
      </left>
      <right style="thin"/>
      <top style="hair"/>
      <bottom style="hair"/>
    </border>
    <border>
      <left style="thin"/>
      <right style="thin"/>
      <top style="hair"/>
      <bottom style="hair"/>
    </border>
    <border>
      <left style="thin"/>
      <right>
        <color indexed="63"/>
      </right>
      <top style="hair"/>
      <bottom style="hair"/>
    </border>
    <border>
      <left style="thin"/>
      <right>
        <color indexed="63"/>
      </right>
      <top style="hair"/>
      <bottom>
        <color indexed="63"/>
      </bottom>
    </border>
    <border>
      <left>
        <color indexed="63"/>
      </left>
      <right>
        <color indexed="63"/>
      </right>
      <top style="medium">
        <color indexed="9"/>
      </top>
      <bottom>
        <color indexed="63"/>
      </bottom>
    </border>
    <border>
      <left style="thin"/>
      <right style="thin"/>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thin"/>
      <bottom style="hair"/>
    </border>
    <border>
      <left>
        <color indexed="63"/>
      </left>
      <right style="thin"/>
      <top style="thin"/>
      <bottom style="hair"/>
    </border>
    <border>
      <left>
        <color indexed="63"/>
      </left>
      <right style="thin"/>
      <top style="medium"/>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medium"/>
      <bottom>
        <color indexed="63"/>
      </bottom>
    </border>
    <border>
      <left>
        <color indexed="63"/>
      </left>
      <right>
        <color indexed="63"/>
      </right>
      <top style="medium">
        <color indexed="9"/>
      </top>
      <bottom style="medium"/>
    </border>
    <border>
      <left>
        <color indexed="63"/>
      </left>
      <right style="medium">
        <color indexed="9"/>
      </right>
      <top style="medium">
        <color indexed="9"/>
      </top>
      <bottom style="medium"/>
    </border>
    <border>
      <left style="medium">
        <color indexed="9"/>
      </left>
      <right style="medium">
        <color indexed="9"/>
      </right>
      <top>
        <color indexed="63"/>
      </top>
      <bottom style="medium"/>
    </border>
    <border>
      <left style="thin"/>
      <right>
        <color indexed="63"/>
      </right>
      <top style="thin">
        <color indexed="9"/>
      </top>
      <bottom style="thin">
        <color indexed="9"/>
      </bottom>
    </border>
    <border>
      <left>
        <color indexed="63"/>
      </left>
      <right style="thin"/>
      <top style="thin">
        <color indexed="9"/>
      </top>
      <bottom>
        <color indexed="63"/>
      </bottom>
    </border>
    <border>
      <left>
        <color indexed="63"/>
      </left>
      <right style="thin"/>
      <top style="thin">
        <color indexed="9"/>
      </top>
      <bottom style="thin">
        <color indexed="9"/>
      </bottom>
    </border>
    <border>
      <left style="dotted"/>
      <right>
        <color indexed="63"/>
      </right>
      <top style="thin"/>
      <bottom style="thin"/>
    </border>
    <border>
      <left>
        <color indexed="63"/>
      </left>
      <right>
        <color indexed="63"/>
      </right>
      <top style="thin"/>
      <bottom style="thin">
        <color indexed="9"/>
      </bottom>
    </border>
    <border>
      <left>
        <color indexed="63"/>
      </left>
      <right style="dotted"/>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9" fillId="0" borderId="0" applyNumberFormat="0" applyFill="0" applyBorder="0" applyAlignment="0" applyProtection="0"/>
    <xf numFmtId="0" fontId="80" fillId="32" borderId="0" applyNumberFormat="0" applyBorder="0" applyAlignment="0" applyProtection="0"/>
  </cellStyleXfs>
  <cellXfs count="1142">
    <xf numFmtId="0" fontId="0" fillId="0" borderId="0" xfId="0" applyAlignment="1">
      <alignment vertical="center"/>
    </xf>
    <xf numFmtId="0" fontId="5" fillId="0" borderId="0" xfId="0" applyFont="1" applyAlignment="1">
      <alignment vertical="center" shrinkToFit="1"/>
    </xf>
    <xf numFmtId="0" fontId="5" fillId="0" borderId="10" xfId="0" applyFont="1" applyBorder="1" applyAlignment="1">
      <alignment horizontal="center" vertical="center" shrinkToFit="1"/>
    </xf>
    <xf numFmtId="0" fontId="5" fillId="0" borderId="0" xfId="0" applyFont="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vertical="center" shrinkToFit="1"/>
    </xf>
    <xf numFmtId="0" fontId="5" fillId="0" borderId="13" xfId="0" applyFont="1" applyBorder="1" applyAlignment="1">
      <alignment vertical="center" shrinkToFit="1"/>
    </xf>
    <xf numFmtId="0" fontId="5" fillId="0" borderId="14" xfId="0" applyFont="1" applyBorder="1" applyAlignment="1">
      <alignment vertical="center" shrinkToFit="1"/>
    </xf>
    <xf numFmtId="0" fontId="5" fillId="0" borderId="12" xfId="0" applyFont="1" applyBorder="1" applyAlignment="1">
      <alignment horizontal="center"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0" fontId="5" fillId="0" borderId="17" xfId="0" applyFont="1" applyBorder="1" applyAlignment="1">
      <alignment vertical="center" shrinkToFit="1"/>
    </xf>
    <xf numFmtId="0" fontId="5" fillId="0" borderId="17" xfId="0" applyFont="1" applyBorder="1" applyAlignment="1">
      <alignment horizontal="center" vertical="center" shrinkToFit="1"/>
    </xf>
    <xf numFmtId="179" fontId="5" fillId="0" borderId="0" xfId="0" applyNumberFormat="1" applyFont="1" applyAlignment="1">
      <alignment horizontal="center" vertical="center" shrinkToFit="1"/>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0" xfId="0" applyFont="1" applyAlignment="1">
      <alignment horizontal="left" vertical="center" shrinkToFit="1"/>
    </xf>
    <xf numFmtId="0" fontId="5" fillId="0" borderId="21" xfId="0" applyFont="1" applyBorder="1" applyAlignment="1">
      <alignment shrinkToFit="1"/>
    </xf>
    <xf numFmtId="0" fontId="5" fillId="0" borderId="14" xfId="0" applyFont="1" applyBorder="1" applyAlignment="1">
      <alignment shrinkToFit="1"/>
    </xf>
    <xf numFmtId="0" fontId="5" fillId="0" borderId="12" xfId="0" applyFont="1" applyBorder="1" applyAlignment="1">
      <alignment shrinkToFit="1"/>
    </xf>
    <xf numFmtId="0" fontId="5" fillId="0" borderId="22" xfId="0" applyFont="1" applyBorder="1" applyAlignment="1">
      <alignment vertical="center" shrinkToFit="1"/>
    </xf>
    <xf numFmtId="0" fontId="5" fillId="0" borderId="12" xfId="0" applyFont="1" applyBorder="1" applyAlignment="1">
      <alignment vertical="center"/>
    </xf>
    <xf numFmtId="0" fontId="5" fillId="0" borderId="0" xfId="0" applyFont="1" applyAlignment="1">
      <alignment vertical="center"/>
    </xf>
    <xf numFmtId="0" fontId="5" fillId="0" borderId="13" xfId="0" applyFont="1" applyBorder="1" applyAlignment="1">
      <alignment vertical="center"/>
    </xf>
    <xf numFmtId="0" fontId="5" fillId="0" borderId="23" xfId="0" applyFont="1" applyBorder="1" applyAlignment="1">
      <alignment horizontal="center" vertical="top" shrinkToFit="1"/>
    </xf>
    <xf numFmtId="0" fontId="5" fillId="0" borderId="17" xfId="0" applyFont="1" applyBorder="1" applyAlignment="1">
      <alignment horizontal="center" vertical="top" shrinkToFit="1"/>
    </xf>
    <xf numFmtId="0" fontId="5" fillId="0" borderId="24" xfId="0" applyFont="1" applyBorder="1" applyAlignment="1">
      <alignment horizontal="right" shrinkToFit="1"/>
    </xf>
    <xf numFmtId="0" fontId="5" fillId="0" borderId="25" xfId="0" applyFont="1" applyBorder="1" applyAlignment="1">
      <alignment horizontal="right" shrinkToFit="1"/>
    </xf>
    <xf numFmtId="0" fontId="3" fillId="0" borderId="0" xfId="0" applyFont="1" applyAlignment="1" quotePrefix="1">
      <alignment horizontal="center" vertical="center" shrinkToFit="1"/>
    </xf>
    <xf numFmtId="0" fontId="3" fillId="0" borderId="0" xfId="0" applyFont="1" applyAlignment="1">
      <alignment horizontal="center" vertical="center" shrinkToFit="1"/>
    </xf>
    <xf numFmtId="0" fontId="5" fillId="0" borderId="26" xfId="0" applyFont="1" applyBorder="1" applyAlignment="1">
      <alignment horizontal="left" shrinkToFit="1"/>
    </xf>
    <xf numFmtId="0" fontId="5" fillId="0" borderId="26" xfId="0" applyFont="1" applyBorder="1" applyAlignment="1">
      <alignment shrinkToFit="1"/>
    </xf>
    <xf numFmtId="0" fontId="5" fillId="0" borderId="16" xfId="0" applyFont="1" applyBorder="1" applyAlignment="1">
      <alignment shrinkToFit="1"/>
    </xf>
    <xf numFmtId="0" fontId="5" fillId="0" borderId="14" xfId="0" applyFont="1" applyBorder="1" applyAlignment="1">
      <alignment horizontal="center" shrinkToFit="1"/>
    </xf>
    <xf numFmtId="0" fontId="5" fillId="0" borderId="27" xfId="0" applyFont="1" applyBorder="1" applyAlignment="1">
      <alignment vertical="center" shrinkToFit="1"/>
    </xf>
    <xf numFmtId="0" fontId="5" fillId="33" borderId="0" xfId="0" applyFont="1" applyFill="1" applyAlignment="1">
      <alignment horizontal="right" vertical="center"/>
    </xf>
    <xf numFmtId="179" fontId="5" fillId="0" borderId="12" xfId="0" applyNumberFormat="1" applyFont="1" applyBorder="1" applyAlignment="1">
      <alignment horizontal="center" vertical="center" shrinkToFit="1"/>
    </xf>
    <xf numFmtId="0" fontId="4" fillId="0" borderId="0" xfId="0" applyFont="1" applyAlignment="1">
      <alignment vertical="center" shrinkToFit="1"/>
    </xf>
    <xf numFmtId="0" fontId="5" fillId="0" borderId="28" xfId="0" applyFont="1" applyBorder="1" applyAlignment="1">
      <alignment horizontal="left" shrinkToFit="1"/>
    </xf>
    <xf numFmtId="0" fontId="5" fillId="0" borderId="29" xfId="0" applyFont="1" applyBorder="1" applyAlignment="1">
      <alignment horizontal="left" shrinkToFit="1"/>
    </xf>
    <xf numFmtId="0" fontId="5" fillId="33" borderId="0" xfId="0" applyFont="1" applyFill="1" applyAlignment="1">
      <alignment vertical="center"/>
    </xf>
    <xf numFmtId="0" fontId="5" fillId="0" borderId="0" xfId="0" applyFont="1" applyAlignment="1" quotePrefix="1">
      <alignment horizontal="right" vertical="center" shrinkToFit="1"/>
    </xf>
    <xf numFmtId="0" fontId="4" fillId="0" borderId="0" xfId="0" applyFont="1" applyAlignment="1" quotePrefix="1">
      <alignment horizontal="center" vertical="center" shrinkToFit="1"/>
    </xf>
    <xf numFmtId="0" fontId="5" fillId="0" borderId="0" xfId="0" applyFont="1" applyAlignment="1" applyProtection="1">
      <alignment vertical="center" shrinkToFit="1"/>
      <protection locked="0"/>
    </xf>
    <xf numFmtId="0" fontId="5" fillId="0" borderId="21"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locked="0"/>
    </xf>
    <xf numFmtId="0" fontId="5" fillId="0" borderId="16" xfId="0" applyFont="1" applyBorder="1" applyAlignment="1" applyProtection="1">
      <alignment vertical="center" shrinkToFit="1"/>
      <protection locked="0"/>
    </xf>
    <xf numFmtId="0" fontId="5" fillId="0" borderId="14" xfId="0" applyFont="1" applyBorder="1" applyAlignment="1" applyProtection="1">
      <alignment vertical="center" shrinkToFit="1"/>
      <protection locked="0"/>
    </xf>
    <xf numFmtId="0" fontId="5" fillId="0" borderId="24"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0" fontId="5" fillId="0" borderId="32" xfId="0" applyFont="1" applyBorder="1" applyAlignment="1" applyProtection="1">
      <alignment vertical="center" shrinkToFit="1"/>
      <protection locked="0"/>
    </xf>
    <xf numFmtId="0" fontId="5" fillId="0" borderId="33" xfId="0" applyFont="1" applyBorder="1" applyAlignment="1" applyProtection="1">
      <alignment vertical="center" shrinkToFit="1"/>
      <protection locked="0"/>
    </xf>
    <xf numFmtId="0" fontId="5" fillId="0" borderId="31"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0" fontId="5" fillId="0" borderId="35" xfId="0" applyFont="1" applyBorder="1" applyAlignment="1" applyProtection="1">
      <alignment vertical="center" shrinkToFit="1"/>
      <protection locked="0"/>
    </xf>
    <xf numFmtId="0" fontId="5" fillId="0" borderId="36" xfId="0" applyFont="1" applyBorder="1" applyAlignment="1" applyProtection="1">
      <alignment vertical="center" shrinkToFit="1"/>
      <protection locked="0"/>
    </xf>
    <xf numFmtId="0" fontId="5" fillId="0" borderId="0" xfId="0" applyFont="1" applyAlignment="1" applyProtection="1">
      <alignment horizontal="center" vertical="center" shrinkToFit="1"/>
      <protection locked="0"/>
    </xf>
    <xf numFmtId="176" fontId="5" fillId="0" borderId="37" xfId="0" applyNumberFormat="1" applyFont="1" applyBorder="1" applyAlignment="1" applyProtection="1">
      <alignment horizontal="right" vertical="center" shrinkToFit="1"/>
      <protection locked="0"/>
    </xf>
    <xf numFmtId="0" fontId="5" fillId="0" borderId="38" xfId="0" applyFont="1" applyBorder="1" applyAlignment="1" applyProtection="1">
      <alignment horizontal="right" vertical="center" shrinkToFit="1"/>
      <protection locked="0"/>
    </xf>
    <xf numFmtId="0" fontId="6" fillId="0" borderId="0" xfId="0" applyFont="1" applyAlignment="1">
      <alignment vertical="center" shrinkToFit="1"/>
    </xf>
    <xf numFmtId="0" fontId="6" fillId="0" borderId="0" xfId="0" applyFont="1" applyAlignment="1">
      <alignment vertical="center"/>
    </xf>
    <xf numFmtId="0" fontId="5" fillId="0" borderId="39" xfId="0" applyFont="1" applyBorder="1" applyAlignment="1">
      <alignment vertical="center" shrinkToFit="1"/>
    </xf>
    <xf numFmtId="0" fontId="6" fillId="0" borderId="39" xfId="0" applyFont="1" applyBorder="1" applyAlignment="1">
      <alignment horizontal="center" vertical="center"/>
    </xf>
    <xf numFmtId="0" fontId="6" fillId="0" borderId="39" xfId="0" applyFont="1" applyBorder="1" applyAlignment="1">
      <alignment vertical="center"/>
    </xf>
    <xf numFmtId="0" fontId="6" fillId="0" borderId="40" xfId="0" applyFont="1" applyBorder="1" applyAlignment="1">
      <alignment vertical="center"/>
    </xf>
    <xf numFmtId="0" fontId="6" fillId="0" borderId="0" xfId="0" applyFont="1" applyAlignment="1">
      <alignment horizontal="center" vertical="center"/>
    </xf>
    <xf numFmtId="0" fontId="6" fillId="0" borderId="41" xfId="0" applyFont="1" applyBorder="1" applyAlignment="1">
      <alignment vertical="center"/>
    </xf>
    <xf numFmtId="0" fontId="6" fillId="0" borderId="42" xfId="0" applyFont="1" applyBorder="1" applyAlignment="1">
      <alignment vertical="center"/>
    </xf>
    <xf numFmtId="0" fontId="5" fillId="0" borderId="0" xfId="0" applyFont="1" applyAlignment="1" applyProtection="1">
      <alignment horizontal="center" vertical="center" wrapText="1"/>
      <protection locked="0"/>
    </xf>
    <xf numFmtId="0" fontId="5" fillId="0" borderId="0" xfId="0" applyFont="1" applyAlignment="1" applyProtection="1">
      <alignment horizontal="left" vertical="center" indent="1" shrinkToFit="1"/>
      <protection locked="0"/>
    </xf>
    <xf numFmtId="0" fontId="3" fillId="0" borderId="0" xfId="0" applyFont="1" applyAlignment="1" applyProtection="1">
      <alignment horizontal="center" vertical="center" shrinkToFit="1"/>
      <protection locked="0"/>
    </xf>
    <xf numFmtId="0" fontId="5" fillId="0" borderId="43" xfId="0" applyFont="1" applyBorder="1" applyAlignment="1" applyProtection="1">
      <alignment horizontal="left" vertical="center" shrinkToFit="1"/>
      <protection locked="0"/>
    </xf>
    <xf numFmtId="0" fontId="5" fillId="0" borderId="10" xfId="0" applyFont="1" applyBorder="1" applyAlignment="1">
      <alignment horizontal="left" vertical="center" indent="1" shrinkToFit="1"/>
    </xf>
    <xf numFmtId="0" fontId="5" fillId="0" borderId="13" xfId="0" applyFont="1" applyBorder="1" applyAlignment="1" applyProtection="1">
      <alignment vertical="center" shrinkToFit="1"/>
      <protection locked="0"/>
    </xf>
    <xf numFmtId="0" fontId="5" fillId="0" borderId="13" xfId="0" applyFont="1" applyBorder="1" applyAlignment="1" applyProtection="1">
      <alignment horizontal="right" vertical="center" shrinkToFit="1"/>
      <protection locked="0"/>
    </xf>
    <xf numFmtId="0" fontId="5" fillId="0" borderId="44" xfId="0" applyFont="1" applyBorder="1" applyAlignment="1" applyProtection="1">
      <alignment horizontal="center" vertical="center" shrinkToFit="1"/>
      <protection locked="0"/>
    </xf>
    <xf numFmtId="0" fontId="5" fillId="0" borderId="0" xfId="0" applyFont="1" applyAlignment="1">
      <alignment shrinkToFit="1"/>
    </xf>
    <xf numFmtId="0" fontId="5" fillId="0" borderId="0" xfId="0" applyFont="1" applyAlignment="1">
      <alignment horizontal="center" shrinkToFit="1"/>
    </xf>
    <xf numFmtId="0" fontId="5" fillId="0" borderId="0" xfId="0" applyFont="1" applyAlignment="1" applyProtection="1">
      <alignment vertical="center"/>
      <protection locked="0"/>
    </xf>
    <xf numFmtId="0" fontId="5" fillId="0" borderId="39" xfId="0" applyFont="1" applyBorder="1" applyAlignment="1">
      <alignment shrinkToFit="1"/>
    </xf>
    <xf numFmtId="0" fontId="5" fillId="0" borderId="39" xfId="0" applyFont="1" applyBorder="1" applyAlignment="1" applyProtection="1">
      <alignment vertical="center"/>
      <protection locked="0"/>
    </xf>
    <xf numFmtId="0" fontId="5" fillId="0" borderId="22" xfId="0" applyFont="1" applyBorder="1" applyAlignment="1">
      <alignment shrinkToFit="1"/>
    </xf>
    <xf numFmtId="0" fontId="4" fillId="0" borderId="0" xfId="0" applyFont="1" applyAlignment="1" quotePrefix="1">
      <alignment vertical="center" shrinkToFit="1"/>
    </xf>
    <xf numFmtId="0" fontId="5" fillId="0" borderId="0" xfId="0" applyFont="1" applyAlignment="1" quotePrefix="1">
      <alignment vertical="center" shrinkToFit="1"/>
    </xf>
    <xf numFmtId="0" fontId="8" fillId="0" borderId="0" xfId="0" applyFont="1" applyAlignment="1">
      <alignment vertical="center" shrinkToFit="1"/>
    </xf>
    <xf numFmtId="0" fontId="7" fillId="0" borderId="0" xfId="0" applyFont="1" applyAlignment="1">
      <alignment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quotePrefix="1">
      <alignment vertical="center"/>
    </xf>
    <xf numFmtId="0" fontId="7" fillId="0" borderId="45" xfId="0" applyFont="1" applyBorder="1" applyAlignment="1">
      <alignment horizontal="center" vertical="center"/>
    </xf>
    <xf numFmtId="0" fontId="7" fillId="0" borderId="45" xfId="0" applyFont="1" applyBorder="1" applyAlignment="1">
      <alignment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indent="1"/>
    </xf>
    <xf numFmtId="0" fontId="7" fillId="0" borderId="48" xfId="0" applyFont="1" applyBorder="1" applyAlignment="1">
      <alignment horizontal="center" vertical="center"/>
    </xf>
    <xf numFmtId="0" fontId="7" fillId="0" borderId="0" xfId="0" applyFont="1" applyAlignment="1">
      <alignment horizontal="center" vertical="center"/>
    </xf>
    <xf numFmtId="0" fontId="7" fillId="0" borderId="42" xfId="0" applyFont="1" applyBorder="1" applyAlignment="1">
      <alignment vertical="center"/>
    </xf>
    <xf numFmtId="0" fontId="7" fillId="0" borderId="41" xfId="0" applyFont="1" applyBorder="1" applyAlignment="1">
      <alignment vertical="center"/>
    </xf>
    <xf numFmtId="0" fontId="7" fillId="0" borderId="46" xfId="0" applyFont="1" applyBorder="1" applyAlignment="1">
      <alignment vertical="center"/>
    </xf>
    <xf numFmtId="0" fontId="7" fillId="0" borderId="49" xfId="0" applyFont="1" applyBorder="1" applyAlignment="1">
      <alignment horizontal="center" vertical="center"/>
    </xf>
    <xf numFmtId="0" fontId="7" fillId="0" borderId="50" xfId="0" applyFont="1" applyBorder="1" applyAlignment="1">
      <alignment vertical="center"/>
    </xf>
    <xf numFmtId="0" fontId="7" fillId="0" borderId="50" xfId="0" applyFont="1" applyBorder="1" applyAlignment="1">
      <alignment horizontal="center" vertical="center"/>
    </xf>
    <xf numFmtId="0" fontId="7" fillId="0" borderId="39" xfId="0" applyFont="1" applyBorder="1" applyAlignment="1">
      <alignment vertical="center"/>
    </xf>
    <xf numFmtId="0" fontId="7" fillId="0" borderId="40" xfId="0" applyFont="1" applyBorder="1" applyAlignment="1">
      <alignment vertical="center"/>
    </xf>
    <xf numFmtId="0" fontId="6" fillId="0" borderId="0" xfId="0" applyFont="1" applyAlignment="1">
      <alignment horizontal="center" vertical="center" shrinkToFit="1"/>
    </xf>
    <xf numFmtId="0" fontId="9" fillId="0" borderId="0" xfId="0" applyFont="1" applyAlignment="1">
      <alignment vertical="center"/>
    </xf>
    <xf numFmtId="3" fontId="6" fillId="0" borderId="39" xfId="0" applyNumberFormat="1" applyFont="1" applyBorder="1" applyAlignment="1">
      <alignment vertical="center" shrinkToFit="1"/>
    </xf>
    <xf numFmtId="3" fontId="6" fillId="0" borderId="0" xfId="0" applyNumberFormat="1" applyFont="1" applyAlignment="1">
      <alignment vertical="center"/>
    </xf>
    <xf numFmtId="3" fontId="9" fillId="0" borderId="0" xfId="0" applyNumberFormat="1" applyFont="1" applyAlignment="1">
      <alignment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3" fontId="6" fillId="0" borderId="59" xfId="0" applyNumberFormat="1" applyFont="1" applyBorder="1" applyAlignment="1">
      <alignment vertical="center"/>
    </xf>
    <xf numFmtId="0" fontId="6" fillId="0" borderId="0" xfId="0" applyFont="1" applyAlignment="1">
      <alignment vertical="center" wrapText="1"/>
    </xf>
    <xf numFmtId="0" fontId="10" fillId="0" borderId="0" xfId="0" applyFont="1" applyAlignment="1">
      <alignment vertical="center"/>
    </xf>
    <xf numFmtId="0" fontId="5" fillId="0" borderId="0" xfId="0" applyFont="1" applyAlignment="1" quotePrefix="1">
      <alignment horizontal="right" vertical="center"/>
    </xf>
    <xf numFmtId="0" fontId="6" fillId="0" borderId="0" xfId="0" applyFont="1" applyAlignment="1">
      <alignment/>
    </xf>
    <xf numFmtId="0" fontId="6" fillId="0" borderId="10" xfId="0" applyFont="1" applyBorder="1" applyAlignment="1">
      <alignment vertical="center"/>
    </xf>
    <xf numFmtId="0" fontId="7" fillId="0" borderId="46" xfId="0" applyFont="1" applyBorder="1" applyAlignment="1">
      <alignment horizontal="right" vertical="center"/>
    </xf>
    <xf numFmtId="0" fontId="6" fillId="0" borderId="39" xfId="0" applyFont="1" applyBorder="1" applyAlignment="1">
      <alignment vertical="center" shrinkToFit="1"/>
    </xf>
    <xf numFmtId="176" fontId="5" fillId="0" borderId="60" xfId="0" applyNumberFormat="1" applyFont="1" applyBorder="1" applyAlignment="1">
      <alignment horizontal="center" vertical="center" shrinkToFit="1"/>
    </xf>
    <xf numFmtId="176" fontId="5" fillId="0" borderId="41" xfId="0" applyNumberFormat="1" applyFont="1" applyBorder="1" applyAlignment="1">
      <alignment horizontal="center" vertical="center" shrinkToFit="1"/>
    </xf>
    <xf numFmtId="176" fontId="5" fillId="0" borderId="61" xfId="0" applyNumberFormat="1" applyFont="1" applyBorder="1" applyAlignment="1">
      <alignment horizontal="center" vertical="center" shrinkToFit="1"/>
    </xf>
    <xf numFmtId="3" fontId="6" fillId="0" borderId="0" xfId="0" applyNumberFormat="1" applyFont="1" applyAlignment="1">
      <alignment vertical="center" shrinkToFit="1"/>
    </xf>
    <xf numFmtId="0" fontId="7" fillId="0" borderId="47" xfId="0" applyFont="1" applyBorder="1" applyAlignment="1">
      <alignment vertical="center"/>
    </xf>
    <xf numFmtId="0" fontId="7" fillId="0" borderId="0" xfId="0" applyFont="1" applyAlignment="1">
      <alignment horizontal="left" vertical="center"/>
    </xf>
    <xf numFmtId="0" fontId="6" fillId="0" borderId="60" xfId="0" applyFont="1" applyBorder="1" applyAlignment="1">
      <alignment vertical="center"/>
    </xf>
    <xf numFmtId="0" fontId="6" fillId="0" borderId="61" xfId="0" applyFont="1" applyBorder="1" applyAlignment="1">
      <alignment vertical="center"/>
    </xf>
    <xf numFmtId="0" fontId="6" fillId="0" borderId="62" xfId="0" applyFont="1" applyBorder="1" applyAlignment="1">
      <alignment vertical="center"/>
    </xf>
    <xf numFmtId="0" fontId="5" fillId="0" borderId="63" xfId="0" applyFont="1" applyBorder="1" applyAlignment="1" applyProtection="1">
      <alignment horizontal="left" vertical="center" shrinkToFit="1"/>
      <protection locked="0"/>
    </xf>
    <xf numFmtId="0" fontId="6" fillId="0" borderId="42" xfId="0" applyFont="1" applyBorder="1" applyAlignment="1">
      <alignment vertical="top"/>
    </xf>
    <xf numFmtId="0" fontId="6" fillId="0" borderId="64" xfId="0" applyFont="1" applyBorder="1" applyAlignment="1">
      <alignment vertical="center" shrinkToFit="1"/>
    </xf>
    <xf numFmtId="0" fontId="6" fillId="0" borderId="65" xfId="0" applyFont="1" applyBorder="1" applyAlignment="1">
      <alignment horizontal="center" vertical="center" shrinkToFit="1"/>
    </xf>
    <xf numFmtId="3" fontId="6" fillId="0" borderId="64" xfId="0" applyNumberFormat="1" applyFont="1" applyBorder="1" applyAlignment="1">
      <alignment vertical="center" shrinkToFit="1"/>
    </xf>
    <xf numFmtId="0" fontId="6" fillId="0" borderId="65" xfId="0" applyFont="1" applyBorder="1" applyAlignment="1">
      <alignment vertical="center" shrinkToFit="1"/>
    </xf>
    <xf numFmtId="0" fontId="6" fillId="0" borderId="66" xfId="0" applyFont="1" applyBorder="1" applyAlignment="1">
      <alignment vertical="center" shrinkToFit="1"/>
    </xf>
    <xf numFmtId="0" fontId="6" fillId="0" borderId="67" xfId="0" applyFont="1" applyBorder="1" applyAlignment="1">
      <alignment vertical="center" shrinkToFit="1"/>
    </xf>
    <xf numFmtId="0" fontId="5" fillId="0" borderId="18" xfId="0" applyFont="1" applyBorder="1" applyAlignment="1" applyProtection="1" quotePrefix="1">
      <alignment horizontal="center" vertical="center" shrinkToFit="1"/>
      <protection locked="0"/>
    </xf>
    <xf numFmtId="0" fontId="5" fillId="0" borderId="68" xfId="0" applyFont="1" applyBorder="1" applyAlignment="1">
      <alignment horizontal="center" vertical="center" shrinkToFit="1"/>
    </xf>
    <xf numFmtId="49" fontId="5" fillId="0" borderId="21" xfId="0" applyNumberFormat="1" applyFont="1" applyBorder="1" applyAlignment="1">
      <alignment horizontal="left" vertical="center" shrinkToFit="1"/>
    </xf>
    <xf numFmtId="49" fontId="5" fillId="0" borderId="16" xfId="0" applyNumberFormat="1" applyFont="1" applyBorder="1" applyAlignment="1">
      <alignment horizontal="left" vertical="center" shrinkToFit="1"/>
    </xf>
    <xf numFmtId="49" fontId="5" fillId="0" borderId="16" xfId="0" applyNumberFormat="1" applyFont="1" applyBorder="1" applyAlignment="1" quotePrefix="1">
      <alignment horizontal="left" vertical="center" shrinkToFit="1"/>
    </xf>
    <xf numFmtId="0" fontId="5" fillId="0" borderId="16" xfId="0" applyFont="1" applyBorder="1" applyAlignment="1">
      <alignment horizontal="left" vertical="center" shrinkToFit="1"/>
    </xf>
    <xf numFmtId="0" fontId="5" fillId="0" borderId="16" xfId="0" applyFont="1" applyBorder="1" applyAlignment="1" quotePrefix="1">
      <alignment horizontal="left" vertical="center" shrinkToFit="1"/>
    </xf>
    <xf numFmtId="49" fontId="5" fillId="0" borderId="45" xfId="0" applyNumberFormat="1" applyFont="1" applyBorder="1" applyAlignment="1">
      <alignment horizontal="left" vertical="center" shrinkToFit="1"/>
    </xf>
    <xf numFmtId="0" fontId="5" fillId="0" borderId="15" xfId="0" applyFont="1" applyBorder="1" applyAlignment="1">
      <alignment horizontal="left" vertical="center" shrinkToFit="1"/>
    </xf>
    <xf numFmtId="0" fontId="5" fillId="0" borderId="45"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49" fontId="5" fillId="0" borderId="46" xfId="0" applyNumberFormat="1" applyFont="1" applyBorder="1" applyAlignment="1">
      <alignment horizontal="left" vertical="center" shrinkToFit="1"/>
    </xf>
    <xf numFmtId="0" fontId="5" fillId="0" borderId="69" xfId="0" applyFont="1" applyBorder="1" applyAlignment="1">
      <alignment horizontal="left" vertical="center" shrinkToFit="1"/>
    </xf>
    <xf numFmtId="178" fontId="5" fillId="0" borderId="69" xfId="0" applyNumberFormat="1" applyFont="1" applyBorder="1" applyAlignment="1">
      <alignment horizontal="left" vertical="center" shrinkToFit="1"/>
    </xf>
    <xf numFmtId="178" fontId="5" fillId="0" borderId="16" xfId="0" applyNumberFormat="1" applyFont="1" applyBorder="1" applyAlignment="1">
      <alignment horizontal="left" vertical="center" shrinkToFit="1"/>
    </xf>
    <xf numFmtId="0" fontId="11" fillId="0" borderId="30" xfId="0" applyFont="1" applyBorder="1" applyAlignment="1" quotePrefix="1">
      <alignment horizontal="left" vertical="center" shrinkToFit="1"/>
    </xf>
    <xf numFmtId="0" fontId="11" fillId="0" borderId="0" xfId="0" applyFont="1" applyAlignment="1" quotePrefix="1">
      <alignment horizontal="left" vertical="center" shrinkToFit="1"/>
    </xf>
    <xf numFmtId="0" fontId="11" fillId="0" borderId="69" xfId="0" applyFont="1" applyBorder="1" applyAlignment="1" quotePrefix="1">
      <alignment horizontal="left" vertical="center" shrinkToFit="1"/>
    </xf>
    <xf numFmtId="0" fontId="11" fillId="0" borderId="16" xfId="0" applyFont="1" applyBorder="1" applyAlignment="1">
      <alignment horizontal="left" vertical="center" shrinkToFit="1"/>
    </xf>
    <xf numFmtId="49" fontId="11" fillId="0" borderId="30" xfId="0" applyNumberFormat="1" applyFont="1" applyBorder="1" applyAlignment="1">
      <alignment horizontal="left" vertical="center" shrinkToFit="1"/>
    </xf>
    <xf numFmtId="49" fontId="11" fillId="0" borderId="0" xfId="0" applyNumberFormat="1" applyFont="1" applyAlignment="1">
      <alignment horizontal="left" vertical="center" shrinkToFit="1"/>
    </xf>
    <xf numFmtId="49" fontId="11" fillId="0" borderId="69" xfId="0" applyNumberFormat="1" applyFont="1" applyBorder="1" applyAlignment="1">
      <alignment horizontal="left" vertical="center" shrinkToFit="1"/>
    </xf>
    <xf numFmtId="0" fontId="2" fillId="0" borderId="30" xfId="0" applyFont="1" applyBorder="1" applyAlignment="1">
      <alignment horizontal="right" vertical="center" shrinkToFit="1"/>
    </xf>
    <xf numFmtId="0" fontId="2" fillId="0" borderId="0" xfId="0" applyFont="1" applyAlignment="1">
      <alignment horizontal="right" vertical="center" shrinkToFit="1"/>
    </xf>
    <xf numFmtId="49" fontId="5" fillId="0" borderId="44" xfId="0" applyNumberFormat="1" applyFont="1" applyBorder="1" applyAlignment="1">
      <alignment horizontal="left" vertical="center" shrinkToFit="1"/>
    </xf>
    <xf numFmtId="49" fontId="5" fillId="0" borderId="0" xfId="0" applyNumberFormat="1" applyFont="1" applyAlignment="1">
      <alignment horizontal="left" vertical="center" shrinkToFit="1"/>
    </xf>
    <xf numFmtId="0" fontId="5" fillId="0" borderId="68" xfId="0" applyFont="1" applyBorder="1" applyAlignment="1">
      <alignment horizontal="left" vertical="center" shrinkToFit="1"/>
    </xf>
    <xf numFmtId="176" fontId="5" fillId="0" borderId="0" xfId="0" applyNumberFormat="1" applyFont="1" applyAlignment="1">
      <alignment horizontal="center" vertical="center" shrinkToFit="1"/>
    </xf>
    <xf numFmtId="0" fontId="5" fillId="0" borderId="21" xfId="0" applyFont="1" applyBorder="1" applyAlignment="1">
      <alignment horizontal="center" vertical="center" shrinkToFit="1"/>
    </xf>
    <xf numFmtId="0" fontId="5" fillId="0" borderId="14" xfId="0" applyFont="1" applyBorder="1" applyAlignment="1">
      <alignment horizontal="left" vertical="center" shrinkToFit="1"/>
    </xf>
    <xf numFmtId="0" fontId="5" fillId="0" borderId="14" xfId="0" applyFont="1" applyBorder="1" applyAlignment="1" quotePrefix="1">
      <alignment horizontal="left" vertical="center" shrinkToFit="1"/>
    </xf>
    <xf numFmtId="0" fontId="5" fillId="0" borderId="44" xfId="0" applyFont="1" applyBorder="1" applyAlignment="1">
      <alignment horizontal="center" vertical="center" shrinkToFit="1"/>
    </xf>
    <xf numFmtId="176" fontId="5" fillId="0" borderId="13" xfId="0" applyNumberFormat="1" applyFont="1" applyBorder="1" applyAlignment="1">
      <alignment horizontal="left" vertical="center" shrinkToFit="1"/>
    </xf>
    <xf numFmtId="0" fontId="5" fillId="0" borderId="13" xfId="0" applyFont="1" applyBorder="1" applyAlignment="1" quotePrefix="1">
      <alignment horizontal="left" vertical="center" shrinkToFit="1"/>
    </xf>
    <xf numFmtId="0" fontId="5" fillId="0" borderId="70" xfId="0" applyFont="1" applyBorder="1" applyAlignment="1">
      <alignment horizontal="left" vertical="center" shrinkToFit="1"/>
    </xf>
    <xf numFmtId="49" fontId="81" fillId="0" borderId="71" xfId="0" applyNumberFormat="1" applyFont="1" applyBorder="1" applyAlignment="1">
      <alignment horizontal="left" vertical="center" shrinkToFit="1"/>
    </xf>
    <xf numFmtId="49" fontId="81" fillId="0" borderId="17" xfId="0" applyNumberFormat="1" applyFont="1" applyBorder="1" applyAlignment="1">
      <alignment horizontal="left" vertical="center" shrinkToFit="1"/>
    </xf>
    <xf numFmtId="0" fontId="81" fillId="0" borderId="17" xfId="0" applyFont="1" applyBorder="1" applyAlignment="1">
      <alignment horizontal="left" vertical="center" shrinkToFit="1"/>
    </xf>
    <xf numFmtId="49" fontId="81" fillId="0" borderId="17" xfId="0" applyNumberFormat="1" applyFont="1" applyBorder="1" applyAlignment="1" quotePrefix="1">
      <alignment horizontal="left" vertical="center" shrinkToFit="1"/>
    </xf>
    <xf numFmtId="0" fontId="81" fillId="0" borderId="17" xfId="0" applyFont="1" applyBorder="1" applyAlignment="1" quotePrefix="1">
      <alignment horizontal="left" vertical="center" shrinkToFit="1"/>
    </xf>
    <xf numFmtId="0" fontId="81" fillId="0" borderId="72" xfId="0" applyFont="1" applyBorder="1" applyAlignment="1">
      <alignment horizontal="left" vertical="center" shrinkToFit="1"/>
    </xf>
    <xf numFmtId="0" fontId="82" fillId="0" borderId="15" xfId="0" applyFont="1" applyBorder="1" applyAlignment="1" quotePrefix="1">
      <alignment horizontal="left" vertical="center" shrinkToFit="1"/>
    </xf>
    <xf numFmtId="0" fontId="81" fillId="0" borderId="12" xfId="0" applyFont="1" applyBorder="1" applyAlignment="1">
      <alignment horizontal="left" vertical="center" shrinkToFit="1"/>
    </xf>
    <xf numFmtId="178" fontId="81" fillId="0" borderId="73" xfId="0" applyNumberFormat="1" applyFont="1" applyBorder="1" applyAlignment="1">
      <alignment horizontal="left" vertical="center" shrinkToFit="1"/>
    </xf>
    <xf numFmtId="178" fontId="81" fillId="0" borderId="13" xfId="0" applyNumberFormat="1" applyFont="1" applyBorder="1" applyAlignment="1">
      <alignment horizontal="left" vertical="center" shrinkToFit="1"/>
    </xf>
    <xf numFmtId="0" fontId="81" fillId="0" borderId="13" xfId="0" applyFont="1" applyBorder="1" applyAlignment="1">
      <alignment horizontal="left" vertical="center" shrinkToFit="1"/>
    </xf>
    <xf numFmtId="178" fontId="81" fillId="0" borderId="74" xfId="0" applyNumberFormat="1" applyFont="1" applyBorder="1" applyAlignment="1">
      <alignment horizontal="left" vertical="center" shrinkToFit="1"/>
    </xf>
    <xf numFmtId="178" fontId="81" fillId="0" borderId="75" xfId="0" applyNumberFormat="1" applyFont="1" applyBorder="1" applyAlignment="1">
      <alignment horizontal="left" vertical="center" shrinkToFit="1"/>
    </xf>
    <xf numFmtId="0" fontId="83" fillId="0" borderId="22" xfId="0" applyFont="1" applyBorder="1" applyAlignment="1" quotePrefix="1">
      <alignment horizontal="left" vertical="center" shrinkToFit="1"/>
    </xf>
    <xf numFmtId="0" fontId="83" fillId="0" borderId="39" xfId="0" applyFont="1" applyBorder="1" applyAlignment="1" quotePrefix="1">
      <alignment horizontal="left" vertical="center" shrinkToFit="1"/>
    </xf>
    <xf numFmtId="0" fontId="83" fillId="0" borderId="76" xfId="0" applyFont="1" applyBorder="1" applyAlignment="1" quotePrefix="1">
      <alignment horizontal="left" vertical="center" shrinkToFit="1"/>
    </xf>
    <xf numFmtId="0" fontId="81" fillId="0" borderId="75" xfId="0" applyFont="1" applyBorder="1" applyAlignment="1">
      <alignment horizontal="left" vertical="center" shrinkToFit="1"/>
    </xf>
    <xf numFmtId="49" fontId="81" fillId="0" borderId="22" xfId="0" applyNumberFormat="1" applyFont="1" applyBorder="1" applyAlignment="1">
      <alignment horizontal="left" vertical="center" shrinkToFit="1"/>
    </xf>
    <xf numFmtId="49" fontId="81" fillId="0" borderId="39" xfId="0" applyNumberFormat="1" applyFont="1" applyBorder="1" applyAlignment="1">
      <alignment horizontal="left" vertical="center" shrinkToFit="1"/>
    </xf>
    <xf numFmtId="0" fontId="81" fillId="0" borderId="39" xfId="0" applyFont="1" applyBorder="1" applyAlignment="1">
      <alignment horizontal="left" vertical="center" shrinkToFit="1"/>
    </xf>
    <xf numFmtId="0" fontId="81" fillId="0" borderId="40" xfId="0" applyFont="1" applyBorder="1" applyAlignment="1">
      <alignment horizontal="left" vertical="center" shrinkToFit="1"/>
    </xf>
    <xf numFmtId="0" fontId="6" fillId="0" borderId="39" xfId="0" applyFont="1" applyBorder="1" applyAlignment="1">
      <alignment vertical="center" wrapText="1" shrinkToFit="1"/>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shrinkToFit="1"/>
    </xf>
    <xf numFmtId="0" fontId="12" fillId="0" borderId="41" xfId="0" applyFont="1" applyBorder="1" applyAlignment="1">
      <alignment horizontal="center" vertical="center"/>
    </xf>
    <xf numFmtId="0" fontId="12" fillId="0" borderId="42" xfId="0" applyFont="1" applyBorder="1" applyAlignment="1">
      <alignment vertical="center"/>
    </xf>
    <xf numFmtId="0" fontId="12" fillId="0" borderId="42" xfId="0" applyFont="1" applyBorder="1" applyAlignment="1">
      <alignment horizontal="center" vertical="center"/>
    </xf>
    <xf numFmtId="0" fontId="6" fillId="0" borderId="77" xfId="0" applyFont="1" applyBorder="1" applyAlignment="1">
      <alignment vertical="center"/>
    </xf>
    <xf numFmtId="0" fontId="6" fillId="0" borderId="10"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xf>
    <xf numFmtId="0" fontId="5" fillId="0" borderId="80" xfId="0" applyFont="1" applyBorder="1" applyAlignment="1" applyProtection="1" quotePrefix="1">
      <alignment horizontal="center" vertical="center" shrinkToFit="1"/>
      <protection locked="0"/>
    </xf>
    <xf numFmtId="0" fontId="5" fillId="0" borderId="81" xfId="0" applyFont="1" applyBorder="1" applyAlignment="1" applyProtection="1">
      <alignment horizontal="right" vertical="center" shrinkToFit="1"/>
      <protection locked="0"/>
    </xf>
    <xf numFmtId="0" fontId="5" fillId="0" borderId="82" xfId="0" applyFont="1" applyBorder="1" applyAlignment="1">
      <alignment horizontal="center" vertical="center" shrinkToFit="1"/>
    </xf>
    <xf numFmtId="0" fontId="5" fillId="0" borderId="0" xfId="0" applyFont="1" applyAlignment="1">
      <alignment horizontal="center" vertical="center" wrapText="1"/>
    </xf>
    <xf numFmtId="0" fontId="6" fillId="0" borderId="0" xfId="0" applyFont="1" applyBorder="1" applyAlignment="1">
      <alignment vertical="center"/>
    </xf>
    <xf numFmtId="3" fontId="6" fillId="0" borderId="0" xfId="0" applyNumberFormat="1" applyFont="1" applyBorder="1" applyAlignment="1">
      <alignment vertical="center"/>
    </xf>
    <xf numFmtId="0" fontId="13" fillId="0" borderId="0" xfId="0" applyFont="1" applyBorder="1" applyAlignment="1">
      <alignment vertical="center"/>
    </xf>
    <xf numFmtId="0" fontId="6" fillId="0" borderId="42" xfId="0" applyFont="1" applyBorder="1" applyAlignment="1">
      <alignment horizontal="center" vertical="center"/>
    </xf>
    <xf numFmtId="0" fontId="5" fillId="0" borderId="35" xfId="0" applyFont="1" applyBorder="1" applyAlignment="1" applyProtection="1">
      <alignment horizontal="right" vertical="center" shrinkToFit="1"/>
      <protection locked="0"/>
    </xf>
    <xf numFmtId="176" fontId="3" fillId="0" borderId="25" xfId="0" applyNumberFormat="1"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7"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top"/>
    </xf>
    <xf numFmtId="0" fontId="84" fillId="0" borderId="12" xfId="0" applyFont="1" applyBorder="1" applyAlignment="1">
      <alignment vertical="center"/>
    </xf>
    <xf numFmtId="0" fontId="84" fillId="0" borderId="68" xfId="0" applyFont="1" applyBorder="1" applyAlignment="1">
      <alignment vertical="center"/>
    </xf>
    <xf numFmtId="0" fontId="84" fillId="0" borderId="77" xfId="0" applyFont="1" applyBorder="1" applyAlignment="1">
      <alignment vertical="center"/>
    </xf>
    <xf numFmtId="0" fontId="84" fillId="0" borderId="11" xfId="0" applyFont="1" applyBorder="1" applyAlignment="1">
      <alignment vertical="center"/>
    </xf>
    <xf numFmtId="0" fontId="84" fillId="0" borderId="62" xfId="0" applyFont="1" applyBorder="1" applyAlignment="1">
      <alignment vertical="center"/>
    </xf>
    <xf numFmtId="0" fontId="84" fillId="0" borderId="0" xfId="0" applyFont="1" applyAlignment="1">
      <alignment vertical="center"/>
    </xf>
    <xf numFmtId="0" fontId="84" fillId="0" borderId="60" xfId="0" applyFont="1" applyBorder="1" applyAlignment="1">
      <alignment vertical="center"/>
    </xf>
    <xf numFmtId="0" fontId="84" fillId="0" borderId="10" xfId="0" applyFont="1" applyBorder="1" applyAlignment="1">
      <alignment horizontal="center" vertical="center"/>
    </xf>
    <xf numFmtId="0" fontId="84" fillId="0" borderId="10" xfId="0" applyFont="1" applyBorder="1" applyAlignment="1">
      <alignment vertical="center"/>
    </xf>
    <xf numFmtId="0" fontId="84" fillId="0" borderId="78" xfId="0" applyFont="1" applyBorder="1" applyAlignment="1">
      <alignment vertical="center"/>
    </xf>
    <xf numFmtId="0" fontId="85" fillId="0" borderId="41" xfId="0" applyFont="1" applyBorder="1" applyAlignment="1">
      <alignment horizontal="center" vertical="center"/>
    </xf>
    <xf numFmtId="0" fontId="85" fillId="0" borderId="0" xfId="0" applyFont="1" applyAlignment="1">
      <alignment vertical="center"/>
    </xf>
    <xf numFmtId="0" fontId="85" fillId="0" borderId="0" xfId="0" applyFont="1" applyAlignment="1">
      <alignment vertical="center" shrinkToFit="1"/>
    </xf>
    <xf numFmtId="0" fontId="85" fillId="0" borderId="0" xfId="0" applyFont="1" applyAlignment="1">
      <alignment horizontal="center" vertical="center"/>
    </xf>
    <xf numFmtId="0" fontId="84" fillId="0" borderId="42" xfId="0" applyFont="1" applyBorder="1" applyAlignment="1">
      <alignment vertical="center"/>
    </xf>
    <xf numFmtId="0" fontId="85" fillId="0" borderId="0" xfId="0" applyFont="1" applyAlignment="1">
      <alignment wrapText="1"/>
    </xf>
    <xf numFmtId="0" fontId="85" fillId="0" borderId="42" xfId="0" applyFont="1" applyBorder="1" applyAlignment="1">
      <alignment vertical="center" wrapText="1"/>
    </xf>
    <xf numFmtId="0" fontId="85" fillId="0" borderId="0" xfId="0" applyFont="1" applyAlignment="1">
      <alignment vertical="center" wrapText="1"/>
    </xf>
    <xf numFmtId="0" fontId="85" fillId="0" borderId="0" xfId="0" applyFont="1" applyAlignment="1">
      <alignment horizontal="center" vertical="center" wrapText="1"/>
    </xf>
    <xf numFmtId="0" fontId="84" fillId="0" borderId="61" xfId="0" applyFont="1" applyBorder="1" applyAlignment="1">
      <alignment vertical="center"/>
    </xf>
    <xf numFmtId="0" fontId="85" fillId="0" borderId="39" xfId="0" applyFont="1" applyBorder="1" applyAlignment="1">
      <alignment vertical="center" shrinkToFit="1"/>
    </xf>
    <xf numFmtId="0" fontId="85" fillId="0" borderId="39" xfId="0" applyFont="1" applyBorder="1" applyAlignment="1">
      <alignment vertical="center" wrapText="1"/>
    </xf>
    <xf numFmtId="0" fontId="84" fillId="0" borderId="39" xfId="0" applyFont="1" applyBorder="1" applyAlignment="1">
      <alignment vertical="center" shrinkToFit="1"/>
    </xf>
    <xf numFmtId="0" fontId="84" fillId="0" borderId="39" xfId="0" applyFont="1" applyBorder="1" applyAlignment="1">
      <alignment vertical="center"/>
    </xf>
    <xf numFmtId="0" fontId="84" fillId="0" borderId="39" xfId="0" applyFont="1" applyBorder="1" applyAlignment="1">
      <alignment horizontal="center" vertical="center"/>
    </xf>
    <xf numFmtId="0" fontId="84" fillId="0" borderId="40" xfId="0" applyFont="1" applyBorder="1" applyAlignment="1">
      <alignment vertical="center"/>
    </xf>
    <xf numFmtId="0" fontId="84" fillId="0" borderId="44" xfId="0" applyFont="1" applyBorder="1" applyAlignment="1">
      <alignment vertical="center"/>
    </xf>
    <xf numFmtId="0" fontId="84" fillId="0" borderId="0" xfId="0" applyFont="1" applyAlignment="1">
      <alignment horizontal="center" vertical="center"/>
    </xf>
    <xf numFmtId="0" fontId="86" fillId="0" borderId="16" xfId="0" applyFont="1" applyBorder="1" applyAlignment="1">
      <alignment shrinkToFit="1"/>
    </xf>
    <xf numFmtId="0" fontId="87" fillId="0" borderId="0" xfId="0" applyFont="1" applyAlignment="1" applyProtection="1">
      <alignment vertical="center"/>
      <protection locked="0"/>
    </xf>
    <xf numFmtId="0" fontId="86" fillId="0" borderId="16" xfId="0" applyFont="1" applyBorder="1" applyAlignment="1">
      <alignment vertical="center" shrinkToFit="1"/>
    </xf>
    <xf numFmtId="0" fontId="86" fillId="0" borderId="0" xfId="0" applyFont="1" applyAlignment="1">
      <alignment vertical="center" shrinkToFit="1"/>
    </xf>
    <xf numFmtId="0" fontId="84" fillId="0" borderId="16" xfId="0" applyFont="1" applyBorder="1" applyAlignment="1">
      <alignment vertical="center"/>
    </xf>
    <xf numFmtId="0" fontId="84" fillId="0" borderId="14" xfId="0" applyFont="1" applyBorder="1" applyAlignment="1">
      <alignment vertical="center"/>
    </xf>
    <xf numFmtId="0" fontId="84" fillId="0" borderId="30" xfId="0" applyFont="1" applyBorder="1" applyAlignment="1">
      <alignment vertical="center"/>
    </xf>
    <xf numFmtId="0" fontId="88" fillId="0" borderId="12" xfId="0" applyFont="1" applyBorder="1" applyAlignment="1">
      <alignment vertical="center"/>
    </xf>
    <xf numFmtId="0" fontId="84" fillId="0" borderId="0" xfId="0" applyFont="1" applyAlignment="1" quotePrefix="1">
      <alignment horizontal="left" vertical="center"/>
    </xf>
    <xf numFmtId="0" fontId="84" fillId="0" borderId="70" xfId="0" applyFont="1" applyBorder="1" applyAlignment="1">
      <alignment vertical="center"/>
    </xf>
    <xf numFmtId="0" fontId="84" fillId="0" borderId="13" xfId="0" applyFont="1" applyBorder="1" applyAlignment="1">
      <alignment vertical="center"/>
    </xf>
    <xf numFmtId="0" fontId="84" fillId="0" borderId="44" xfId="0" applyFont="1" applyBorder="1" applyAlignment="1">
      <alignment horizontal="center" vertical="center"/>
    </xf>
    <xf numFmtId="0" fontId="84" fillId="0" borderId="15" xfId="0" applyFont="1" applyBorder="1" applyAlignment="1">
      <alignment vertical="center"/>
    </xf>
    <xf numFmtId="0" fontId="84" fillId="0" borderId="77" xfId="0" applyFont="1" applyBorder="1" applyAlignment="1">
      <alignment horizontal="center" vertical="center"/>
    </xf>
    <xf numFmtId="0" fontId="84" fillId="0" borderId="11" xfId="0" applyFont="1" applyBorder="1" applyAlignment="1">
      <alignment horizontal="left" vertical="center" shrinkToFit="1"/>
    </xf>
    <xf numFmtId="176" fontId="84" fillId="0" borderId="0" xfId="0" applyNumberFormat="1" applyFont="1" applyAlignment="1">
      <alignment horizontal="right" vertical="center" shrinkToFit="1"/>
    </xf>
    <xf numFmtId="0" fontId="89" fillId="0" borderId="44" xfId="0" applyFont="1" applyBorder="1" applyAlignment="1">
      <alignment vertical="center"/>
    </xf>
    <xf numFmtId="0" fontId="90" fillId="0" borderId="44" xfId="0" applyFont="1" applyBorder="1" applyAlignment="1">
      <alignment horizontal="center" vertical="center"/>
    </xf>
    <xf numFmtId="0" fontId="90" fillId="0" borderId="69" xfId="0" applyFont="1" applyBorder="1" applyAlignment="1">
      <alignment horizontal="center" vertical="center"/>
    </xf>
    <xf numFmtId="0" fontId="91" fillId="0" borderId="42" xfId="0" applyFont="1" applyBorder="1" applyAlignment="1">
      <alignment vertical="center" wrapText="1"/>
    </xf>
    <xf numFmtId="0" fontId="92" fillId="0" borderId="44" xfId="0" applyFont="1" applyBorder="1" applyAlignment="1">
      <alignment vertical="center" shrinkToFit="1"/>
    </xf>
    <xf numFmtId="0" fontId="92" fillId="0" borderId="69" xfId="0" applyFont="1" applyBorder="1" applyAlignment="1">
      <alignment vertical="center" shrinkToFit="1"/>
    </xf>
    <xf numFmtId="3" fontId="84" fillId="0" borderId="0" xfId="0" applyNumberFormat="1" applyFont="1" applyAlignment="1">
      <alignment vertical="center"/>
    </xf>
    <xf numFmtId="0" fontId="86" fillId="0" borderId="68" xfId="0" applyFont="1" applyBorder="1" applyAlignment="1" quotePrefix="1">
      <alignment horizontal="right" vertical="center"/>
    </xf>
    <xf numFmtId="0" fontId="86" fillId="0" borderId="0" xfId="0" applyFont="1" applyAlignment="1" quotePrefix="1">
      <alignment horizontal="right" vertical="center"/>
    </xf>
    <xf numFmtId="0" fontId="84" fillId="0" borderId="83" xfId="0" applyFont="1" applyBorder="1" applyAlignment="1">
      <alignment horizontal="center" vertical="center" wrapText="1"/>
    </xf>
    <xf numFmtId="0" fontId="89" fillId="0" borderId="0" xfId="0" applyFont="1" applyAlignment="1">
      <alignment vertical="center"/>
    </xf>
    <xf numFmtId="0" fontId="93" fillId="0" borderId="0" xfId="0" applyFont="1" applyAlignment="1">
      <alignment horizontal="center" vertical="center"/>
    </xf>
    <xf numFmtId="0" fontId="84" fillId="0" borderId="82" xfId="0" applyFont="1" applyBorder="1" applyAlignment="1">
      <alignment horizontal="center" vertical="center"/>
    </xf>
    <xf numFmtId="0" fontId="84" fillId="0" borderId="0" xfId="0" applyFont="1" applyAlignment="1">
      <alignment horizontal="center" vertical="center" shrinkToFit="1"/>
    </xf>
    <xf numFmtId="0" fontId="84" fillId="0" borderId="0" xfId="0" applyFont="1" applyAlignment="1">
      <alignment horizontal="right" vertical="center"/>
    </xf>
    <xf numFmtId="0" fontId="84" fillId="0" borderId="84" xfId="0" applyFont="1" applyBorder="1" applyAlignment="1">
      <alignment horizontal="center" vertical="center"/>
    </xf>
    <xf numFmtId="176" fontId="94" fillId="0" borderId="82" xfId="0" applyNumberFormat="1" applyFont="1" applyBorder="1" applyAlignment="1">
      <alignment vertical="center" shrinkToFit="1"/>
    </xf>
    <xf numFmtId="176" fontId="94" fillId="0" borderId="18" xfId="0" applyNumberFormat="1" applyFont="1" applyBorder="1" applyAlignment="1">
      <alignment vertical="center" shrinkToFit="1"/>
    </xf>
    <xf numFmtId="176" fontId="94" fillId="0" borderId="85" xfId="0" applyNumberFormat="1" applyFont="1" applyBorder="1" applyAlignment="1">
      <alignment vertical="center" shrinkToFit="1"/>
    </xf>
    <xf numFmtId="176" fontId="89" fillId="0" borderId="86" xfId="0" applyNumberFormat="1" applyFont="1" applyBorder="1" applyAlignment="1" quotePrefix="1">
      <alignment vertical="center" shrinkToFit="1"/>
    </xf>
    <xf numFmtId="176" fontId="89" fillId="0" borderId="87" xfId="0" applyNumberFormat="1" applyFont="1" applyBorder="1" applyAlignment="1">
      <alignment vertical="center" shrinkToFit="1"/>
    </xf>
    <xf numFmtId="176" fontId="89" fillId="0" borderId="86" xfId="0" applyNumberFormat="1" applyFont="1" applyBorder="1" applyAlignment="1">
      <alignment vertical="center" shrinkToFit="1"/>
    </xf>
    <xf numFmtId="176" fontId="89" fillId="0" borderId="88" xfId="0" applyNumberFormat="1" applyFont="1" applyBorder="1" applyAlignment="1">
      <alignment horizontal="right" vertical="center"/>
    </xf>
    <xf numFmtId="176" fontId="89" fillId="0" borderId="86" xfId="0" applyNumberFormat="1" applyFont="1" applyBorder="1" applyAlignment="1">
      <alignment horizontal="right" vertical="center"/>
    </xf>
    <xf numFmtId="176" fontId="94" fillId="0" borderId="89" xfId="0" applyNumberFormat="1" applyFont="1" applyBorder="1" applyAlignment="1">
      <alignment vertical="center" shrinkToFit="1"/>
    </xf>
    <xf numFmtId="176" fontId="89" fillId="0" borderId="90" xfId="0" applyNumberFormat="1" applyFont="1" applyBorder="1" applyAlignment="1">
      <alignment horizontal="right" vertical="center" shrinkToFit="1"/>
    </xf>
    <xf numFmtId="176" fontId="84" fillId="0" borderId="41" xfId="0" applyNumberFormat="1" applyFont="1" applyBorder="1" applyAlignment="1">
      <alignment vertical="center"/>
    </xf>
    <xf numFmtId="176" fontId="84" fillId="0" borderId="0" xfId="0" applyNumberFormat="1" applyFont="1" applyAlignment="1">
      <alignment vertical="center"/>
    </xf>
    <xf numFmtId="176" fontId="89" fillId="0" borderId="87" xfId="0" applyNumberFormat="1" applyFont="1" applyBorder="1" applyAlignment="1">
      <alignment horizontal="right" vertical="center" shrinkToFit="1"/>
    </xf>
    <xf numFmtId="176" fontId="84" fillId="0" borderId="91" xfId="0" applyNumberFormat="1" applyFont="1" applyBorder="1" applyAlignment="1">
      <alignment vertical="center"/>
    </xf>
    <xf numFmtId="176" fontId="84" fillId="0" borderId="25" xfId="0" applyNumberFormat="1" applyFont="1" applyBorder="1" applyAlignment="1">
      <alignment vertical="center"/>
    </xf>
    <xf numFmtId="176" fontId="89" fillId="0" borderId="92" xfId="0" applyNumberFormat="1" applyFont="1" applyBorder="1" applyAlignment="1">
      <alignment horizontal="right" vertical="center" shrinkToFit="1"/>
    </xf>
    <xf numFmtId="0" fontId="89" fillId="0" borderId="0" xfId="0" applyFont="1" applyAlignment="1">
      <alignment horizontal="left" vertical="center"/>
    </xf>
    <xf numFmtId="0" fontId="89" fillId="0" borderId="0" xfId="0" applyFont="1" applyAlignment="1">
      <alignment horizontal="right" vertical="center"/>
    </xf>
    <xf numFmtId="0" fontId="84" fillId="0" borderId="0" xfId="0" applyFont="1" applyAlignment="1">
      <alignment/>
    </xf>
    <xf numFmtId="0" fontId="84" fillId="0" borderId="0" xfId="0" applyFont="1" applyAlignment="1">
      <alignment horizontal="right"/>
    </xf>
    <xf numFmtId="0" fontId="84" fillId="0" borderId="10" xfId="0" applyFont="1" applyBorder="1" applyAlignment="1">
      <alignment horizontal="distributed" vertical="center"/>
    </xf>
    <xf numFmtId="3" fontId="94" fillId="0" borderId="10" xfId="0" applyNumberFormat="1" applyFont="1" applyBorder="1" applyAlignment="1">
      <alignment vertical="center" shrinkToFit="1"/>
    </xf>
    <xf numFmtId="176" fontId="84" fillId="0" borderId="78" xfId="0" applyNumberFormat="1" applyFont="1" applyBorder="1" applyAlignment="1">
      <alignment vertical="center" shrinkToFit="1"/>
    </xf>
    <xf numFmtId="0" fontId="84" fillId="0" borderId="39" xfId="0" applyFont="1" applyBorder="1" applyAlignment="1">
      <alignment horizontal="distributed" vertical="center"/>
    </xf>
    <xf numFmtId="3" fontId="92" fillId="0" borderId="39" xfId="0" applyNumberFormat="1" applyFont="1" applyBorder="1" applyAlignment="1">
      <alignment vertical="center" shrinkToFit="1"/>
    </xf>
    <xf numFmtId="176" fontId="84" fillId="0" borderId="40" xfId="0" applyNumberFormat="1" applyFont="1" applyBorder="1" applyAlignment="1">
      <alignment vertical="center" shrinkToFit="1"/>
    </xf>
    <xf numFmtId="0" fontId="84" fillId="0" borderId="93" xfId="0" applyFont="1" applyBorder="1" applyAlignment="1">
      <alignment horizontal="center" vertical="center"/>
    </xf>
    <xf numFmtId="3" fontId="94" fillId="0" borderId="94" xfId="0" applyNumberFormat="1" applyFont="1" applyBorder="1" applyAlignment="1">
      <alignment vertical="center" shrinkToFit="1"/>
    </xf>
    <xf numFmtId="176" fontId="84" fillId="0" borderId="95" xfId="0" applyNumberFormat="1" applyFont="1" applyBorder="1" applyAlignment="1">
      <alignment vertical="center" shrinkToFit="1"/>
    </xf>
    <xf numFmtId="0" fontId="84" fillId="0" borderId="91" xfId="0" applyFont="1" applyBorder="1" applyAlignment="1">
      <alignment horizontal="center" vertical="center"/>
    </xf>
    <xf numFmtId="3" fontId="92" fillId="0" borderId="25" xfId="0" applyNumberFormat="1" applyFont="1" applyBorder="1" applyAlignment="1">
      <alignment vertical="center" shrinkToFit="1"/>
    </xf>
    <xf numFmtId="176" fontId="84" fillId="0" borderId="96" xfId="0" applyNumberFormat="1" applyFont="1" applyBorder="1" applyAlignment="1">
      <alignment vertical="center" shrinkToFit="1"/>
    </xf>
    <xf numFmtId="176" fontId="95" fillId="0" borderId="86" xfId="0" applyNumberFormat="1" applyFont="1" applyBorder="1" applyAlignment="1" quotePrefix="1">
      <alignment vertical="center" shrinkToFit="1"/>
    </xf>
    <xf numFmtId="176" fontId="95" fillId="0" borderId="87" xfId="0" applyNumberFormat="1" applyFont="1" applyBorder="1" applyAlignment="1">
      <alignment vertical="center" shrinkToFit="1"/>
    </xf>
    <xf numFmtId="176" fontId="95" fillId="0" borderId="86" xfId="0" applyNumberFormat="1" applyFont="1" applyBorder="1" applyAlignment="1">
      <alignment vertical="center" shrinkToFit="1"/>
    </xf>
    <xf numFmtId="176" fontId="95" fillId="0" borderId="86" xfId="0" applyNumberFormat="1" applyFont="1" applyBorder="1" applyAlignment="1">
      <alignment horizontal="right" vertical="center"/>
    </xf>
    <xf numFmtId="176" fontId="95" fillId="0" borderId="97" xfId="0" applyNumberFormat="1" applyFont="1" applyBorder="1" applyAlignment="1">
      <alignment horizontal="right" vertical="center"/>
    </xf>
    <xf numFmtId="0" fontId="84" fillId="0" borderId="0" xfId="0" applyFont="1" applyBorder="1" applyAlignment="1">
      <alignment horizontal="distributed" vertical="center"/>
    </xf>
    <xf numFmtId="3" fontId="92" fillId="0" borderId="0" xfId="0" applyNumberFormat="1" applyFont="1" applyBorder="1" applyAlignment="1">
      <alignment vertical="center" shrinkToFit="1"/>
    </xf>
    <xf numFmtId="176" fontId="84" fillId="0" borderId="42" xfId="0" applyNumberFormat="1" applyFont="1" applyBorder="1" applyAlignment="1">
      <alignment vertical="center" shrinkToFit="1"/>
    </xf>
    <xf numFmtId="176" fontId="95" fillId="0" borderId="87" xfId="0" applyNumberFormat="1" applyFont="1" applyBorder="1" applyAlignment="1">
      <alignment horizontal="right" vertical="center"/>
    </xf>
    <xf numFmtId="0" fontId="84" fillId="0" borderId="0" xfId="0" applyFont="1" applyAlignment="1">
      <alignment horizontal="distributed" vertical="center"/>
    </xf>
    <xf numFmtId="3" fontId="92" fillId="0" borderId="0" xfId="0" applyNumberFormat="1" applyFont="1" applyAlignment="1">
      <alignment vertical="center" shrinkToFit="1"/>
    </xf>
    <xf numFmtId="176" fontId="95" fillId="0" borderId="98" xfId="0" applyNumberFormat="1" applyFont="1" applyBorder="1" applyAlignment="1">
      <alignment horizontal="right" vertical="center"/>
    </xf>
    <xf numFmtId="176" fontId="89" fillId="0" borderId="90" xfId="0" applyNumberFormat="1" applyFont="1" applyBorder="1" applyAlignment="1">
      <alignment vertical="center" shrinkToFit="1"/>
    </xf>
    <xf numFmtId="176" fontId="89" fillId="0" borderId="92" xfId="0" applyNumberFormat="1" applyFont="1" applyBorder="1" applyAlignment="1">
      <alignment vertical="center" shrinkToFit="1"/>
    </xf>
    <xf numFmtId="3" fontId="84" fillId="0" borderId="0" xfId="0" applyNumberFormat="1" applyFont="1" applyAlignment="1">
      <alignment horizontal="right" vertical="center"/>
    </xf>
    <xf numFmtId="0" fontId="84" fillId="0" borderId="0" xfId="0" applyFont="1" applyAlignment="1">
      <alignment horizontal="left"/>
    </xf>
    <xf numFmtId="0" fontId="84" fillId="0" borderId="0" xfId="0" applyFont="1" applyAlignment="1">
      <alignment horizontal="center"/>
    </xf>
    <xf numFmtId="176" fontId="95" fillId="0" borderId="90" xfId="0" applyNumberFormat="1" applyFont="1" applyBorder="1" applyAlignment="1">
      <alignment vertical="center" shrinkToFit="1"/>
    </xf>
    <xf numFmtId="176" fontId="95" fillId="0" borderId="92" xfId="0" applyNumberFormat="1" applyFont="1" applyBorder="1" applyAlignment="1">
      <alignment vertical="center" shrinkToFit="1"/>
    </xf>
    <xf numFmtId="0" fontId="86" fillId="0" borderId="99" xfId="0" applyFont="1" applyBorder="1" applyAlignment="1">
      <alignment vertical="center" shrinkToFit="1"/>
    </xf>
    <xf numFmtId="0" fontId="86" fillId="0" borderId="43" xfId="0" applyFont="1" applyBorder="1" applyAlignment="1">
      <alignment horizontal="left" vertical="center" shrinkToFit="1"/>
    </xf>
    <xf numFmtId="0" fontId="86" fillId="0" borderId="0" xfId="0" applyFont="1" applyAlignment="1">
      <alignment horizontal="left" vertical="center" shrinkToFit="1"/>
    </xf>
    <xf numFmtId="0" fontId="86" fillId="0" borderId="0" xfId="0" applyFont="1" applyAlignment="1" quotePrefix="1">
      <alignment horizontal="right" vertical="center" shrinkToFit="1"/>
    </xf>
    <xf numFmtId="0" fontId="86" fillId="0" borderId="43" xfId="0" applyFont="1" applyBorder="1" applyAlignment="1" quotePrefix="1">
      <alignment horizontal="right" vertical="center" shrinkToFit="1"/>
    </xf>
    <xf numFmtId="0" fontId="86" fillId="0" borderId="60" xfId="0" applyFont="1" applyBorder="1" applyAlignment="1">
      <alignment vertical="center" shrinkToFit="1"/>
    </xf>
    <xf numFmtId="0" fontId="86" fillId="0" borderId="10" xfId="0" applyFont="1" applyBorder="1" applyAlignment="1">
      <alignment vertical="center" shrinkToFit="1"/>
    </xf>
    <xf numFmtId="0" fontId="86" fillId="0" borderId="78" xfId="0" applyFont="1" applyBorder="1" applyAlignment="1">
      <alignment vertical="center" shrinkToFit="1"/>
    </xf>
    <xf numFmtId="0" fontId="86" fillId="0" borderId="41" xfId="0" applyFont="1" applyBorder="1" applyAlignment="1">
      <alignment vertical="center" shrinkToFit="1"/>
    </xf>
    <xf numFmtId="0" fontId="86" fillId="0" borderId="0" xfId="0" applyFont="1" applyAlignment="1">
      <alignment horizontal="center" vertical="center" shrinkToFit="1"/>
    </xf>
    <xf numFmtId="179" fontId="86" fillId="0" borderId="0" xfId="0" applyNumberFormat="1" applyFont="1" applyAlignment="1">
      <alignment horizontal="center" vertical="center" shrinkToFit="1"/>
    </xf>
    <xf numFmtId="0" fontId="86" fillId="0" borderId="42" xfId="0" applyFont="1" applyBorder="1" applyAlignment="1">
      <alignment vertical="center" shrinkToFit="1"/>
    </xf>
    <xf numFmtId="0" fontId="86" fillId="0" borderId="61" xfId="0" applyFont="1" applyBorder="1" applyAlignment="1">
      <alignment vertical="center" shrinkToFit="1"/>
    </xf>
    <xf numFmtId="0" fontId="86" fillId="0" borderId="39" xfId="0" applyFont="1" applyBorder="1" applyAlignment="1">
      <alignment vertical="center" shrinkToFit="1"/>
    </xf>
    <xf numFmtId="179" fontId="86" fillId="0" borderId="39" xfId="0" applyNumberFormat="1" applyFont="1" applyBorder="1" applyAlignment="1">
      <alignment horizontal="center" vertical="center" shrinkToFit="1"/>
    </xf>
    <xf numFmtId="0" fontId="86" fillId="0" borderId="39" xfId="0" applyFont="1" applyBorder="1" applyAlignment="1">
      <alignment horizontal="center" vertical="center" shrinkToFit="1"/>
    </xf>
    <xf numFmtId="0" fontId="86" fillId="0" borderId="40" xfId="0" applyFont="1" applyBorder="1" applyAlignment="1">
      <alignment vertical="center" shrinkToFit="1"/>
    </xf>
    <xf numFmtId="179" fontId="86" fillId="0" borderId="11" xfId="0" applyNumberFormat="1" applyFont="1" applyBorder="1" applyAlignment="1">
      <alignment horizontal="center" vertical="center" shrinkToFit="1"/>
    </xf>
    <xf numFmtId="0" fontId="86" fillId="0" borderId="11" xfId="0" applyFont="1" applyBorder="1" applyAlignment="1">
      <alignment horizontal="center" vertical="center" shrinkToFit="1"/>
    </xf>
    <xf numFmtId="0" fontId="86" fillId="0" borderId="11" xfId="0" applyFont="1" applyBorder="1" applyAlignment="1">
      <alignment vertical="center" shrinkToFit="1"/>
    </xf>
    <xf numFmtId="0" fontId="86" fillId="0" borderId="62" xfId="0" applyFont="1" applyBorder="1" applyAlignment="1">
      <alignment vertical="center" shrinkToFit="1"/>
    </xf>
    <xf numFmtId="179" fontId="86" fillId="0" borderId="10" xfId="0" applyNumberFormat="1" applyFont="1" applyBorder="1" applyAlignment="1">
      <alignment horizontal="center" vertical="center" shrinkToFit="1"/>
    </xf>
    <xf numFmtId="0" fontId="86" fillId="0" borderId="10" xfId="0" applyFont="1" applyBorder="1" applyAlignment="1">
      <alignment horizontal="center" vertical="center" shrinkToFit="1"/>
    </xf>
    <xf numFmtId="0" fontId="86" fillId="0" borderId="41" xfId="0" applyFont="1" applyBorder="1" applyAlignment="1">
      <alignment vertical="center"/>
    </xf>
    <xf numFmtId="0" fontId="86" fillId="0" borderId="0" xfId="0" applyFont="1" applyAlignment="1">
      <alignment vertical="center"/>
    </xf>
    <xf numFmtId="0" fontId="86" fillId="0" borderId="0" xfId="0" applyFont="1" applyAlignment="1" quotePrefix="1">
      <alignment vertical="center"/>
    </xf>
    <xf numFmtId="0" fontId="86" fillId="0" borderId="0" xfId="0" applyFont="1" applyAlignment="1">
      <alignment horizontal="center" vertical="center"/>
    </xf>
    <xf numFmtId="0" fontId="86" fillId="0" borderId="61" xfId="0" applyFont="1" applyBorder="1" applyAlignment="1">
      <alignment horizontal="center" vertical="center" shrinkToFit="1"/>
    </xf>
    <xf numFmtId="0" fontId="86" fillId="0" borderId="39" xfId="0" applyFont="1" applyBorder="1" applyAlignment="1" quotePrefix="1">
      <alignment horizontal="center" vertical="center" shrinkToFit="1"/>
    </xf>
    <xf numFmtId="0" fontId="86" fillId="0" borderId="40" xfId="0" applyFont="1" applyBorder="1" applyAlignment="1" quotePrefix="1">
      <alignment horizontal="center" vertical="center" shrinkToFit="1"/>
    </xf>
    <xf numFmtId="0" fontId="86" fillId="0" borderId="42" xfId="0" applyFont="1" applyBorder="1" applyAlignment="1">
      <alignment horizontal="center" vertical="center" shrinkToFit="1"/>
    </xf>
    <xf numFmtId="0" fontId="86" fillId="0" borderId="100" xfId="0" applyFont="1" applyBorder="1" applyAlignment="1">
      <alignment vertical="center" shrinkToFit="1"/>
    </xf>
    <xf numFmtId="0" fontId="87" fillId="0" borderId="10" xfId="0" applyFont="1" applyBorder="1" applyAlignment="1">
      <alignment horizontal="left" vertical="center"/>
    </xf>
    <xf numFmtId="0" fontId="86" fillId="0" borderId="10" xfId="0" applyFont="1" applyBorder="1" applyAlignment="1">
      <alignment horizontal="left" vertical="center" shrinkToFit="1"/>
    </xf>
    <xf numFmtId="0" fontId="87" fillId="0" borderId="0" xfId="0" applyFont="1" applyAlignment="1">
      <alignment horizontal="left" vertical="center"/>
    </xf>
    <xf numFmtId="0" fontId="86" fillId="0" borderId="0" xfId="0" applyFont="1" applyAlignment="1">
      <alignment horizontal="left" vertical="center"/>
    </xf>
    <xf numFmtId="0" fontId="96" fillId="0" borderId="0" xfId="0" applyFont="1" applyAlignment="1">
      <alignment vertical="center" shrinkToFit="1"/>
    </xf>
    <xf numFmtId="0" fontId="96" fillId="0" borderId="0" xfId="0" applyFont="1" applyAlignment="1">
      <alignment horizontal="left" vertical="center" shrinkToFit="1"/>
    </xf>
    <xf numFmtId="0" fontId="86" fillId="0" borderId="39" xfId="0" applyFont="1" applyBorder="1" applyAlignment="1">
      <alignment vertical="center" shrinkToFit="1"/>
    </xf>
    <xf numFmtId="0" fontId="86" fillId="0" borderId="0" xfId="0" applyFont="1" applyBorder="1" applyAlignment="1">
      <alignment vertical="center" shrinkToFit="1"/>
    </xf>
    <xf numFmtId="0" fontId="86" fillId="0" borderId="42" xfId="0" applyFont="1" applyBorder="1" applyAlignment="1">
      <alignment vertical="center" shrinkToFit="1"/>
    </xf>
    <xf numFmtId="0" fontId="86" fillId="0" borderId="10" xfId="0" applyFont="1" applyBorder="1" applyAlignment="1">
      <alignment vertical="center" shrinkToFit="1"/>
    </xf>
    <xf numFmtId="0" fontId="86" fillId="0" borderId="78" xfId="0" applyFont="1" applyBorder="1" applyAlignment="1">
      <alignment vertical="center" shrinkToFit="1"/>
    </xf>
    <xf numFmtId="0" fontId="97" fillId="0" borderId="0" xfId="0" applyFont="1" applyAlignment="1">
      <alignment vertical="center"/>
    </xf>
    <xf numFmtId="0" fontId="97" fillId="0" borderId="0" xfId="0" applyFont="1" applyBorder="1" applyAlignment="1">
      <alignment vertical="center"/>
    </xf>
    <xf numFmtId="0" fontId="85" fillId="0" borderId="0" xfId="0" applyFont="1" applyAlignment="1">
      <alignment horizontal="left" vertical="center" wrapText="1"/>
    </xf>
    <xf numFmtId="0" fontId="84" fillId="0" borderId="0" xfId="0" applyFont="1" applyAlignment="1">
      <alignment vertical="center"/>
    </xf>
    <xf numFmtId="0" fontId="86" fillId="0" borderId="0" xfId="0" applyFont="1" applyAlignment="1">
      <alignment vertical="center"/>
    </xf>
    <xf numFmtId="0" fontId="85" fillId="0" borderId="0" xfId="0" applyFont="1" applyAlignment="1">
      <alignment horizontal="left" vertical="center"/>
    </xf>
    <xf numFmtId="0" fontId="85" fillId="0" borderId="0" xfId="0" applyFont="1" applyAlignment="1">
      <alignment vertical="center"/>
    </xf>
    <xf numFmtId="0" fontId="84" fillId="0" borderId="0" xfId="0" applyFont="1" applyAlignment="1">
      <alignment vertical="center"/>
    </xf>
    <xf numFmtId="0" fontId="84" fillId="0" borderId="0" xfId="0" applyFont="1" applyAlignment="1">
      <alignment horizontal="center" vertical="center"/>
    </xf>
    <xf numFmtId="0" fontId="84" fillId="0" borderId="39" xfId="0" applyFont="1" applyBorder="1" applyAlignment="1">
      <alignment horizontal="center" vertical="center"/>
    </xf>
    <xf numFmtId="0" fontId="84" fillId="0" borderId="61" xfId="0" applyFont="1" applyBorder="1" applyAlignment="1">
      <alignment vertical="center"/>
    </xf>
    <xf numFmtId="0" fontId="84" fillId="0" borderId="39" xfId="0" applyFont="1" applyBorder="1" applyAlignment="1">
      <alignment vertical="center"/>
    </xf>
    <xf numFmtId="0" fontId="84" fillId="0" borderId="40" xfId="0" applyFont="1" applyBorder="1" applyAlignment="1">
      <alignment vertical="center"/>
    </xf>
    <xf numFmtId="0" fontId="84" fillId="0" borderId="0" xfId="0" applyFont="1" applyAlignment="1">
      <alignment horizontal="left" vertical="center" shrinkToFit="1"/>
    </xf>
    <xf numFmtId="0" fontId="5" fillId="0" borderId="68" xfId="0" applyFont="1" applyBorder="1" applyAlignment="1" quotePrefix="1">
      <alignment horizontal="right" vertical="center"/>
    </xf>
    <xf numFmtId="0" fontId="5" fillId="0" borderId="15" xfId="0" applyFont="1" applyBorder="1" applyAlignment="1" quotePrefix="1">
      <alignment horizontal="right" vertical="center"/>
    </xf>
    <xf numFmtId="0" fontId="5" fillId="0" borderId="16" xfId="0" applyFont="1" applyBorder="1" applyAlignment="1">
      <alignment vertical="center"/>
    </xf>
    <xf numFmtId="0" fontId="5" fillId="0" borderId="30" xfId="0" applyFont="1" applyBorder="1" applyAlignment="1">
      <alignment vertical="center"/>
    </xf>
    <xf numFmtId="0" fontId="5" fillId="0" borderId="68" xfId="0" applyFont="1" applyBorder="1" applyAlignment="1">
      <alignment vertical="center"/>
    </xf>
    <xf numFmtId="0" fontId="5" fillId="0" borderId="45"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vertical="center"/>
    </xf>
    <xf numFmtId="0" fontId="5" fillId="0" borderId="101" xfId="0" applyFont="1" applyBorder="1" applyAlignment="1">
      <alignment vertical="center"/>
    </xf>
    <xf numFmtId="0" fontId="5" fillId="0" borderId="102" xfId="0" applyFont="1" applyBorder="1" applyAlignment="1">
      <alignment vertical="center"/>
    </xf>
    <xf numFmtId="0" fontId="5" fillId="0" borderId="103" xfId="0" applyFont="1" applyBorder="1" applyAlignment="1">
      <alignment vertical="center"/>
    </xf>
    <xf numFmtId="0" fontId="6" fillId="0" borderId="23" xfId="0" applyFont="1" applyBorder="1" applyAlignment="1">
      <alignment horizontal="center" vertical="center"/>
    </xf>
    <xf numFmtId="0" fontId="6" fillId="0" borderId="17" xfId="0" applyFont="1" applyBorder="1" applyAlignment="1">
      <alignment horizontal="center" vertical="center" shrinkToFit="1"/>
    </xf>
    <xf numFmtId="0" fontId="6" fillId="0" borderId="104" xfId="0" applyFont="1" applyBorder="1" applyAlignment="1">
      <alignment horizontal="center" vertical="center" shrinkToFit="1"/>
    </xf>
    <xf numFmtId="0" fontId="5" fillId="0" borderId="44" xfId="0" applyFont="1" applyBorder="1" applyAlignment="1">
      <alignment vertical="center"/>
    </xf>
    <xf numFmtId="0" fontId="84" fillId="0" borderId="41" xfId="0" applyFont="1" applyBorder="1" applyAlignment="1">
      <alignment vertical="center"/>
    </xf>
    <xf numFmtId="0" fontId="84" fillId="0" borderId="0" xfId="0" applyFont="1" applyAlignment="1">
      <alignment vertical="center" shrinkToFit="1"/>
    </xf>
    <xf numFmtId="0" fontId="84" fillId="0" borderId="0" xfId="0" applyFont="1" applyAlignment="1">
      <alignment horizontal="left" vertical="center"/>
    </xf>
    <xf numFmtId="0" fontId="84" fillId="0" borderId="0" xfId="0" applyFont="1" applyAlignment="1">
      <alignment vertical="top"/>
    </xf>
    <xf numFmtId="0" fontId="84" fillId="0" borderId="39" xfId="0" applyFont="1" applyBorder="1" applyAlignment="1">
      <alignment horizontal="left" vertical="center"/>
    </xf>
    <xf numFmtId="0" fontId="86" fillId="0" borderId="21" xfId="0" applyFont="1" applyBorder="1" applyAlignment="1">
      <alignment vertical="center"/>
    </xf>
    <xf numFmtId="0" fontId="86" fillId="0" borderId="14" xfId="0" applyFont="1" applyBorder="1" applyAlignment="1" applyProtection="1">
      <alignment vertical="center"/>
      <protection locked="0"/>
    </xf>
    <xf numFmtId="0" fontId="86" fillId="0" borderId="14" xfId="0" applyFont="1" applyBorder="1" applyAlignment="1">
      <alignment vertical="center"/>
    </xf>
    <xf numFmtId="0" fontId="86" fillId="0" borderId="101" xfId="0" applyFont="1" applyBorder="1" applyAlignment="1">
      <alignment vertical="center"/>
    </xf>
    <xf numFmtId="0" fontId="86" fillId="0" borderId="15" xfId="0" applyFont="1" applyBorder="1" applyAlignment="1" applyProtection="1">
      <alignment vertical="center"/>
      <protection locked="0"/>
    </xf>
    <xf numFmtId="0" fontId="86" fillId="0" borderId="12" xfId="0" applyFont="1" applyBorder="1" applyAlignment="1">
      <alignment vertical="center"/>
    </xf>
    <xf numFmtId="0" fontId="86" fillId="0" borderId="68" xfId="0" applyFont="1" applyBorder="1" applyAlignment="1">
      <alignment vertical="center"/>
    </xf>
    <xf numFmtId="0" fontId="86" fillId="0" borderId="12" xfId="0" applyFont="1" applyBorder="1" applyAlignment="1" quotePrefix="1">
      <alignment vertical="center"/>
    </xf>
    <xf numFmtId="0" fontId="86" fillId="0" borderId="13" xfId="0" applyFont="1" applyBorder="1" applyAlignment="1">
      <alignment vertical="center"/>
    </xf>
    <xf numFmtId="0" fontId="86" fillId="0" borderId="15" xfId="0" applyFont="1" applyBorder="1" applyAlignment="1">
      <alignment vertical="center"/>
    </xf>
    <xf numFmtId="3" fontId="89" fillId="0" borderId="105" xfId="0" applyNumberFormat="1" applyFont="1" applyBorder="1" applyAlignment="1">
      <alignment horizontal="center" vertical="center"/>
    </xf>
    <xf numFmtId="0" fontId="89" fillId="0" borderId="14" xfId="0" applyFont="1" applyBorder="1" applyAlignment="1">
      <alignment vertical="center"/>
    </xf>
    <xf numFmtId="0" fontId="89" fillId="0" borderId="12" xfId="0" applyFont="1" applyBorder="1" applyAlignment="1">
      <alignment vertical="center"/>
    </xf>
    <xf numFmtId="0" fontId="89" fillId="0" borderId="14" xfId="0" applyFont="1" applyBorder="1" applyAlignment="1">
      <alignment horizontal="center" vertical="center" shrinkToFit="1"/>
    </xf>
    <xf numFmtId="3" fontId="89" fillId="0" borderId="14" xfId="0" applyNumberFormat="1" applyFont="1" applyBorder="1" applyAlignment="1">
      <alignment vertical="center" shrinkToFit="1"/>
    </xf>
    <xf numFmtId="3" fontId="89" fillId="0" borderId="14" xfId="0" applyNumberFormat="1" applyFont="1" applyBorder="1" applyAlignment="1">
      <alignment horizontal="center" vertical="center"/>
    </xf>
    <xf numFmtId="0" fontId="84" fillId="0" borderId="14" xfId="0" applyFont="1" applyBorder="1" applyAlignment="1">
      <alignment horizontal="center" vertical="center"/>
    </xf>
    <xf numFmtId="3" fontId="84" fillId="0" borderId="14" xfId="0" applyNumberFormat="1" applyFont="1" applyBorder="1" applyAlignment="1">
      <alignment vertical="center"/>
    </xf>
    <xf numFmtId="0" fontId="84" fillId="0" borderId="12" xfId="0" applyFont="1" applyBorder="1" applyAlignment="1">
      <alignment horizontal="center" vertical="center"/>
    </xf>
    <xf numFmtId="3" fontId="84" fillId="0" borderId="12" xfId="0" applyNumberFormat="1" applyFont="1" applyBorder="1" applyAlignment="1">
      <alignment vertical="center"/>
    </xf>
    <xf numFmtId="0" fontId="86" fillId="0" borderId="15" xfId="0" applyFont="1" applyBorder="1" applyAlignment="1" quotePrefix="1">
      <alignment horizontal="left" vertical="center"/>
    </xf>
    <xf numFmtId="0" fontId="86" fillId="0" borderId="12" xfId="0" applyFont="1" applyBorder="1" applyAlignment="1">
      <alignment horizontal="left" vertical="center"/>
    </xf>
    <xf numFmtId="0" fontId="86" fillId="0" borderId="13" xfId="0" applyFont="1" applyBorder="1" applyAlignment="1" quotePrefix="1">
      <alignment horizontal="left" vertical="center"/>
    </xf>
    <xf numFmtId="0" fontId="86" fillId="0" borderId="70" xfId="0" applyFont="1" applyBorder="1" applyAlignment="1" quotePrefix="1">
      <alignment vertical="center"/>
    </xf>
    <xf numFmtId="0" fontId="86" fillId="0" borderId="46" xfId="0" applyFont="1" applyBorder="1" applyAlignment="1">
      <alignment vertical="center"/>
    </xf>
    <xf numFmtId="0" fontId="86" fillId="0" borderId="44" xfId="0" applyFont="1" applyBorder="1" applyAlignment="1">
      <alignment vertical="center"/>
    </xf>
    <xf numFmtId="0" fontId="86" fillId="0" borderId="12" xfId="0" applyFont="1" applyBorder="1" applyAlignment="1" quotePrefix="1">
      <alignment horizontal="left" vertical="center"/>
    </xf>
    <xf numFmtId="0" fontId="86" fillId="0" borderId="68" xfId="0" applyFont="1" applyBorder="1" applyAlignment="1" quotePrefix="1">
      <alignment horizontal="left" vertical="center"/>
    </xf>
    <xf numFmtId="0" fontId="5" fillId="0" borderId="70" xfId="0" applyFont="1" applyBorder="1" applyAlignment="1">
      <alignment vertical="center"/>
    </xf>
    <xf numFmtId="0" fontId="84" fillId="0" borderId="0" xfId="0" applyFont="1" applyAlignment="1">
      <alignment vertical="center"/>
    </xf>
    <xf numFmtId="0" fontId="6" fillId="0" borderId="67" xfId="0" applyFont="1" applyBorder="1" applyAlignment="1">
      <alignment horizontal="center" vertical="center" shrinkToFit="1"/>
    </xf>
    <xf numFmtId="0" fontId="6" fillId="0" borderId="106" xfId="0" applyFont="1" applyBorder="1" applyAlignment="1">
      <alignment horizontal="center" vertical="center" shrinkToFit="1"/>
    </xf>
    <xf numFmtId="0" fontId="6" fillId="0" borderId="65" xfId="0" applyFont="1" applyBorder="1" applyAlignment="1">
      <alignment vertical="center" shrinkToFit="1"/>
    </xf>
    <xf numFmtId="0" fontId="6" fillId="0" borderId="0" xfId="0" applyFont="1" applyAlignment="1">
      <alignment vertical="center" shrinkToFit="1"/>
    </xf>
    <xf numFmtId="0" fontId="6" fillId="0" borderId="39" xfId="0" applyFont="1" applyBorder="1" applyAlignment="1">
      <alignment horizontal="center" vertical="center" shrinkToFit="1"/>
    </xf>
    <xf numFmtId="0" fontId="6" fillId="0" borderId="107" xfId="0" applyFont="1" applyBorder="1" applyAlignment="1">
      <alignment horizontal="center" vertical="center" shrinkToFit="1"/>
    </xf>
    <xf numFmtId="3" fontId="6" fillId="0" borderId="39" xfId="0" applyNumberFormat="1" applyFont="1" applyBorder="1" applyAlignment="1">
      <alignment horizontal="left" vertical="center"/>
    </xf>
    <xf numFmtId="0" fontId="6" fillId="0" borderId="39" xfId="0" applyFont="1" applyBorder="1" applyAlignment="1">
      <alignment horizontal="left" vertical="center"/>
    </xf>
    <xf numFmtId="3" fontId="6" fillId="0" borderId="67" xfId="0" applyNumberFormat="1" applyFont="1" applyBorder="1" applyAlignment="1">
      <alignment horizontal="center" vertical="center" shrinkToFit="1"/>
    </xf>
    <xf numFmtId="3" fontId="6" fillId="0" borderId="106" xfId="0" applyNumberFormat="1" applyFont="1" applyBorder="1" applyAlignment="1">
      <alignment horizontal="center" vertical="center" shrinkToFit="1"/>
    </xf>
    <xf numFmtId="0" fontId="13" fillId="0" borderId="83" xfId="0" applyFont="1" applyBorder="1" applyAlignment="1">
      <alignment vertical="center" wrapText="1" shrinkToFit="1"/>
    </xf>
    <xf numFmtId="0" fontId="13" fillId="0" borderId="108" xfId="0" applyFont="1" applyBorder="1" applyAlignment="1">
      <alignment vertical="center" wrapText="1" shrinkToFit="1"/>
    </xf>
    <xf numFmtId="0" fontId="6" fillId="0" borderId="0" xfId="0" applyFont="1" applyAlignment="1">
      <alignment vertical="center"/>
    </xf>
    <xf numFmtId="0" fontId="6" fillId="0" borderId="0" xfId="0" applyFont="1" applyAlignment="1">
      <alignment horizontal="center" vertical="center"/>
    </xf>
    <xf numFmtId="3" fontId="6" fillId="0" borderId="0" xfId="0" applyNumberFormat="1" applyFont="1" applyAlignment="1">
      <alignment horizontal="center" vertical="center"/>
    </xf>
    <xf numFmtId="0" fontId="6" fillId="0" borderId="83" xfId="0" applyFont="1" applyBorder="1" applyAlignment="1">
      <alignment horizontal="center" vertical="center" textRotation="255"/>
    </xf>
    <xf numFmtId="0" fontId="6" fillId="0" borderId="65" xfId="0" applyFont="1" applyBorder="1" applyAlignment="1">
      <alignment horizontal="center" vertical="center" textRotation="255"/>
    </xf>
    <xf numFmtId="0" fontId="6" fillId="0" borderId="66" xfId="0" applyFont="1" applyBorder="1" applyAlignment="1">
      <alignment horizontal="center" vertical="center" textRotation="255"/>
    </xf>
    <xf numFmtId="0" fontId="84" fillId="0" borderId="83" xfId="0" applyFont="1" applyBorder="1" applyAlignment="1">
      <alignment horizontal="center" vertical="center" shrinkToFit="1"/>
    </xf>
    <xf numFmtId="0" fontId="84" fillId="0" borderId="108" xfId="0" applyFont="1" applyBorder="1" applyAlignment="1">
      <alignment horizontal="center" vertical="center" shrinkToFit="1"/>
    </xf>
    <xf numFmtId="0" fontId="84" fillId="0" borderId="79" xfId="0" applyFont="1" applyBorder="1" applyAlignment="1">
      <alignment horizontal="center" vertical="center" shrinkToFit="1"/>
    </xf>
    <xf numFmtId="0" fontId="93" fillId="0" borderId="0" xfId="0" applyFont="1" applyAlignment="1">
      <alignment horizontal="center" vertical="center"/>
    </xf>
    <xf numFmtId="0" fontId="89" fillId="0" borderId="0" xfId="0" applyFont="1" applyAlignment="1">
      <alignment horizontal="left" vertical="center"/>
    </xf>
    <xf numFmtId="0" fontId="6" fillId="0" borderId="10" xfId="0" applyFont="1" applyBorder="1" applyAlignment="1">
      <alignment horizontal="center" vertical="center"/>
    </xf>
    <xf numFmtId="0" fontId="6" fillId="0" borderId="109" xfId="0" applyFont="1" applyBorder="1" applyAlignment="1">
      <alignment horizontal="center" vertical="center" textRotation="255"/>
    </xf>
    <xf numFmtId="0" fontId="6" fillId="0" borderId="110" xfId="0" applyFont="1" applyBorder="1" applyAlignment="1">
      <alignment horizontal="center" vertical="center" textRotation="255"/>
    </xf>
    <xf numFmtId="0" fontId="6" fillId="0" borderId="111" xfId="0" applyFont="1" applyBorder="1" applyAlignment="1">
      <alignment horizontal="center" vertical="center" textRotation="255"/>
    </xf>
    <xf numFmtId="3" fontId="6" fillId="0" borderId="0" xfId="0" applyNumberFormat="1" applyFont="1" applyBorder="1" applyAlignment="1">
      <alignment horizontal="left" vertical="center"/>
    </xf>
    <xf numFmtId="0" fontId="6" fillId="0" borderId="0" xfId="0" applyFont="1" applyBorder="1" applyAlignment="1">
      <alignment horizontal="center" vertical="center" shrinkToFit="1"/>
    </xf>
    <xf numFmtId="3" fontId="84" fillId="0" borderId="39" xfId="0" applyNumberFormat="1" applyFont="1" applyBorder="1" applyAlignment="1">
      <alignment horizontal="center" vertical="center"/>
    </xf>
    <xf numFmtId="3" fontId="84" fillId="0" borderId="11" xfId="0" applyNumberFormat="1" applyFont="1" applyBorder="1" applyAlignment="1">
      <alignment vertical="center"/>
    </xf>
    <xf numFmtId="0" fontId="84" fillId="0" borderId="0" xfId="0" applyFont="1" applyAlignment="1">
      <alignment horizontal="distributed" vertical="center"/>
    </xf>
    <xf numFmtId="0" fontId="84" fillId="0" borderId="0" xfId="0" applyFont="1" applyAlignment="1">
      <alignment horizontal="center" vertical="center"/>
    </xf>
    <xf numFmtId="0" fontId="84" fillId="0" borderId="39" xfId="0" applyFont="1" applyBorder="1" applyAlignment="1">
      <alignment horizontal="center" vertical="center" shrinkToFit="1"/>
    </xf>
    <xf numFmtId="176" fontId="84" fillId="0" borderId="77" xfId="0" applyNumberFormat="1" applyFont="1" applyBorder="1" applyAlignment="1">
      <alignment vertical="center"/>
    </xf>
    <xf numFmtId="176" fontId="84" fillId="0" borderId="11" xfId="0" applyNumberFormat="1" applyFont="1" applyBorder="1" applyAlignment="1">
      <alignment vertical="center"/>
    </xf>
    <xf numFmtId="176" fontId="84" fillId="0" borderId="88" xfId="0" applyNumberFormat="1" applyFont="1" applyBorder="1" applyAlignment="1">
      <alignment vertical="center"/>
    </xf>
    <xf numFmtId="176" fontId="84" fillId="0" borderId="60" xfId="0" applyNumberFormat="1" applyFont="1" applyBorder="1" applyAlignment="1">
      <alignment horizontal="center" vertical="center"/>
    </xf>
    <xf numFmtId="176" fontId="84" fillId="0" borderId="10" xfId="0" applyNumberFormat="1" applyFont="1" applyBorder="1" applyAlignment="1">
      <alignment horizontal="center" vertical="center"/>
    </xf>
    <xf numFmtId="176" fontId="84" fillId="0" borderId="86" xfId="0" applyNumberFormat="1" applyFont="1" applyBorder="1" applyAlignment="1">
      <alignment horizontal="center" vertical="center"/>
    </xf>
    <xf numFmtId="176" fontId="84" fillId="0" borderId="93" xfId="0" applyNumberFormat="1" applyFont="1" applyBorder="1" applyAlignment="1">
      <alignment vertical="center" shrinkToFit="1"/>
    </xf>
    <xf numFmtId="176" fontId="84" fillId="0" borderId="94" xfId="0" applyNumberFormat="1" applyFont="1" applyBorder="1" applyAlignment="1">
      <alignment vertical="center" shrinkToFit="1"/>
    </xf>
    <xf numFmtId="176" fontId="84" fillId="0" borderId="77" xfId="0" applyNumberFormat="1" applyFont="1" applyBorder="1" applyAlignment="1">
      <alignment horizontal="center" vertical="center"/>
    </xf>
    <xf numFmtId="176" fontId="84" fillId="0" borderId="11" xfId="0" applyNumberFormat="1" applyFont="1" applyBorder="1" applyAlignment="1">
      <alignment horizontal="center" vertical="center"/>
    </xf>
    <xf numFmtId="0" fontId="89" fillId="0" borderId="0" xfId="0" applyFont="1" applyAlignment="1" quotePrefix="1">
      <alignment horizontal="right" vertical="center"/>
    </xf>
    <xf numFmtId="176" fontId="94" fillId="0" borderId="18" xfId="0" applyNumberFormat="1" applyFont="1" applyBorder="1" applyAlignment="1">
      <alignment vertical="center" shrinkToFit="1"/>
    </xf>
    <xf numFmtId="176" fontId="94" fillId="0" borderId="19" xfId="0" applyNumberFormat="1" applyFont="1" applyBorder="1" applyAlignment="1">
      <alignment vertical="center" shrinkToFit="1"/>
    </xf>
    <xf numFmtId="0" fontId="84" fillId="0" borderId="112" xfId="0" applyFont="1" applyBorder="1" applyAlignment="1">
      <alignment horizontal="center" vertical="center"/>
    </xf>
    <xf numFmtId="0" fontId="84" fillId="0" borderId="113" xfId="0" applyFont="1" applyBorder="1" applyAlignment="1">
      <alignment horizontal="center" vertical="center"/>
    </xf>
    <xf numFmtId="0" fontId="84" fillId="0" borderId="114" xfId="0" applyFont="1" applyBorder="1" applyAlignment="1">
      <alignment horizontal="center" vertical="center"/>
    </xf>
    <xf numFmtId="176" fontId="84" fillId="0" borderId="61" xfId="0" applyNumberFormat="1" applyFont="1" applyBorder="1" applyAlignment="1">
      <alignment vertical="center"/>
    </xf>
    <xf numFmtId="176" fontId="84" fillId="0" borderId="39" xfId="0" applyNumberFormat="1" applyFont="1" applyBorder="1" applyAlignment="1">
      <alignment vertical="center"/>
    </xf>
    <xf numFmtId="0" fontId="84" fillId="0" borderId="115" xfId="0" applyFont="1" applyBorder="1" applyAlignment="1">
      <alignment horizontal="distributed" vertical="center"/>
    </xf>
    <xf numFmtId="0" fontId="84" fillId="0" borderId="116" xfId="0" applyFont="1" applyBorder="1" applyAlignment="1">
      <alignment horizontal="distributed" vertical="center"/>
    </xf>
    <xf numFmtId="0" fontId="84" fillId="0" borderId="82" xfId="0" applyFont="1" applyBorder="1" applyAlignment="1">
      <alignment horizontal="center" vertical="center" shrinkToFit="1"/>
    </xf>
    <xf numFmtId="176" fontId="84" fillId="0" borderId="60" xfId="0" applyNumberFormat="1" applyFont="1" applyBorder="1" applyAlignment="1">
      <alignment vertical="center" shrinkToFit="1"/>
    </xf>
    <xf numFmtId="176" fontId="84" fillId="0" borderId="10" xfId="0" applyNumberFormat="1" applyFont="1" applyBorder="1" applyAlignment="1">
      <alignment vertical="center" shrinkToFit="1"/>
    </xf>
    <xf numFmtId="0" fontId="84" fillId="0" borderId="117" xfId="0" applyFont="1" applyBorder="1" applyAlignment="1">
      <alignment horizontal="center" vertical="center"/>
    </xf>
    <xf numFmtId="0" fontId="84" fillId="0" borderId="118" xfId="0" applyFont="1" applyBorder="1" applyAlignment="1">
      <alignment horizontal="center" vertical="center"/>
    </xf>
    <xf numFmtId="0" fontId="84" fillId="0" borderId="119" xfId="0" applyFont="1" applyBorder="1" applyAlignment="1">
      <alignment horizontal="distributed" vertical="center"/>
    </xf>
    <xf numFmtId="0" fontId="84" fillId="0" borderId="62" xfId="0" applyFont="1" applyBorder="1" applyAlignment="1">
      <alignment horizontal="distributed" vertical="center"/>
    </xf>
    <xf numFmtId="0" fontId="84" fillId="0" borderId="120" xfId="0" applyFont="1" applyBorder="1" applyAlignment="1">
      <alignment horizontal="center" vertical="center"/>
    </xf>
    <xf numFmtId="0" fontId="84" fillId="0" borderId="95" xfId="0" applyFont="1" applyBorder="1" applyAlignment="1">
      <alignment horizontal="center" vertical="center"/>
    </xf>
    <xf numFmtId="0" fontId="84" fillId="0" borderId="121" xfId="0" applyFont="1" applyBorder="1" applyAlignment="1">
      <alignment horizontal="center" vertical="center"/>
    </xf>
    <xf numFmtId="0" fontId="84" fillId="0" borderId="42" xfId="0" applyFont="1" applyBorder="1" applyAlignment="1">
      <alignment horizontal="center" vertical="center"/>
    </xf>
    <xf numFmtId="0" fontId="84" fillId="0" borderId="122" xfId="0" applyFont="1" applyBorder="1" applyAlignment="1">
      <alignment horizontal="center" vertical="center"/>
    </xf>
    <xf numFmtId="0" fontId="84" fillId="0" borderId="96" xfId="0" applyFont="1" applyBorder="1" applyAlignment="1">
      <alignment horizontal="center" vertical="center"/>
    </xf>
    <xf numFmtId="0" fontId="84" fillId="0" borderId="123" xfId="0" applyFont="1" applyBorder="1" applyAlignment="1">
      <alignment horizontal="distributed" vertical="center"/>
    </xf>
    <xf numFmtId="0" fontId="84" fillId="0" borderId="78" xfId="0" applyFont="1" applyBorder="1" applyAlignment="1">
      <alignment horizontal="distributed" vertical="center"/>
    </xf>
    <xf numFmtId="176" fontId="94" fillId="0" borderId="124" xfId="0" applyNumberFormat="1" applyFont="1" applyBorder="1" applyAlignment="1">
      <alignment vertical="center" shrinkToFit="1"/>
    </xf>
    <xf numFmtId="176" fontId="94" fillId="0" borderId="82" xfId="0" applyNumberFormat="1" applyFont="1" applyBorder="1" applyAlignment="1">
      <alignment vertical="center" shrinkToFit="1"/>
    </xf>
    <xf numFmtId="176" fontId="94" fillId="0" borderId="125" xfId="0" applyNumberFormat="1" applyFont="1" applyBorder="1" applyAlignment="1">
      <alignment vertical="center" shrinkToFit="1"/>
    </xf>
    <xf numFmtId="176" fontId="84" fillId="0" borderId="41" xfId="0" applyNumberFormat="1" applyFont="1" applyBorder="1" applyAlignment="1">
      <alignment vertical="center"/>
    </xf>
    <xf numFmtId="176" fontId="84" fillId="0" borderId="0" xfId="0" applyNumberFormat="1" applyFont="1" applyAlignment="1">
      <alignment vertical="center"/>
    </xf>
    <xf numFmtId="176" fontId="84" fillId="0" borderId="41" xfId="0" applyNumberFormat="1" applyFont="1" applyBorder="1" applyAlignment="1">
      <alignment horizontal="left" vertical="center"/>
    </xf>
    <xf numFmtId="176" fontId="84" fillId="0" borderId="0" xfId="0" applyNumberFormat="1" applyFont="1" applyBorder="1" applyAlignment="1">
      <alignment horizontal="left" vertical="center"/>
    </xf>
    <xf numFmtId="0" fontId="84" fillId="0" borderId="126" xfId="0" applyFont="1" applyBorder="1" applyAlignment="1">
      <alignment horizontal="center" vertical="center"/>
    </xf>
    <xf numFmtId="0" fontId="84" fillId="0" borderId="127" xfId="0" applyFont="1" applyBorder="1" applyAlignment="1">
      <alignment horizontal="center" vertical="center"/>
    </xf>
    <xf numFmtId="176" fontId="84" fillId="0" borderId="60" xfId="0" applyNumberFormat="1" applyFont="1" applyBorder="1" applyAlignment="1">
      <alignment vertical="center"/>
    </xf>
    <xf numFmtId="176" fontId="84" fillId="0" borderId="10" xfId="0" applyNumberFormat="1" applyFont="1" applyBorder="1" applyAlignment="1">
      <alignment vertical="center"/>
    </xf>
    <xf numFmtId="176" fontId="84" fillId="0" borderId="128" xfId="0" applyNumberFormat="1" applyFont="1" applyBorder="1" applyAlignment="1">
      <alignment horizontal="center" vertical="center"/>
    </xf>
    <xf numFmtId="176" fontId="84" fillId="0" borderId="129" xfId="0" applyNumberFormat="1" applyFont="1" applyBorder="1" applyAlignment="1">
      <alignment horizontal="center" vertical="center"/>
    </xf>
    <xf numFmtId="176" fontId="84" fillId="0" borderId="130" xfId="0" applyNumberFormat="1" applyFont="1" applyBorder="1" applyAlignment="1">
      <alignment horizontal="center" vertical="center"/>
    </xf>
    <xf numFmtId="176" fontId="84" fillId="0" borderId="131" xfId="0" applyNumberFormat="1" applyFont="1" applyBorder="1" applyAlignment="1">
      <alignment horizontal="center" vertical="center"/>
    </xf>
    <xf numFmtId="176" fontId="84" fillId="0" borderId="132" xfId="0" applyNumberFormat="1" applyFont="1" applyBorder="1" applyAlignment="1">
      <alignment horizontal="center" vertical="center"/>
    </xf>
    <xf numFmtId="176" fontId="84" fillId="0" borderId="133" xfId="0" applyNumberFormat="1" applyFont="1" applyBorder="1" applyAlignment="1">
      <alignment horizontal="center" vertical="center"/>
    </xf>
    <xf numFmtId="0" fontId="84" fillId="0" borderId="134" xfId="0" applyFont="1" applyBorder="1" applyAlignment="1">
      <alignment horizontal="distributed" vertical="center"/>
    </xf>
    <xf numFmtId="0" fontId="84" fillId="0" borderId="40" xfId="0" applyFont="1" applyBorder="1" applyAlignment="1">
      <alignment horizontal="distributed" vertical="center"/>
    </xf>
    <xf numFmtId="0" fontId="84" fillId="0" borderId="77" xfId="0" applyFont="1" applyBorder="1" applyAlignment="1">
      <alignment vertical="center" shrinkToFit="1"/>
    </xf>
    <xf numFmtId="0" fontId="84" fillId="0" borderId="62" xfId="0" applyFont="1" applyBorder="1" applyAlignment="1">
      <alignment vertical="center" shrinkToFit="1"/>
    </xf>
    <xf numFmtId="0" fontId="84" fillId="0" borderId="121" xfId="0" applyFont="1" applyBorder="1" applyAlignment="1">
      <alignment horizontal="distributed" vertical="center"/>
    </xf>
    <xf numFmtId="0" fontId="84" fillId="0" borderId="42" xfId="0" applyFont="1" applyBorder="1" applyAlignment="1">
      <alignment horizontal="distributed" vertical="center"/>
    </xf>
    <xf numFmtId="0" fontId="89" fillId="0" borderId="12" xfId="0" applyFont="1" applyBorder="1" applyAlignment="1">
      <alignment vertical="center"/>
    </xf>
    <xf numFmtId="0" fontId="89" fillId="0" borderId="68" xfId="0" applyFont="1" applyBorder="1" applyAlignment="1">
      <alignment vertical="center"/>
    </xf>
    <xf numFmtId="0" fontId="89" fillId="0" borderId="11" xfId="0" applyFont="1" applyBorder="1" applyAlignment="1">
      <alignment horizontal="center" vertical="center" shrinkToFit="1"/>
    </xf>
    <xf numFmtId="0" fontId="86" fillId="0" borderId="30" xfId="0" applyFont="1" applyBorder="1" applyAlignment="1">
      <alignment horizontal="center" vertical="center"/>
    </xf>
    <xf numFmtId="0" fontId="86" fillId="0" borderId="69" xfId="0" applyFont="1" applyBorder="1" applyAlignment="1">
      <alignment horizontal="center" vertical="center"/>
    </xf>
    <xf numFmtId="0" fontId="87" fillId="0" borderId="0" xfId="0" applyFont="1" applyAlignment="1">
      <alignment vertical="center"/>
    </xf>
    <xf numFmtId="0" fontId="98" fillId="0" borderId="0" xfId="0" applyFont="1" applyAlignment="1">
      <alignment vertical="center"/>
    </xf>
    <xf numFmtId="0" fontId="87" fillId="0" borderId="0" xfId="0" applyFont="1" applyAlignment="1">
      <alignment horizontal="left" vertical="center"/>
    </xf>
    <xf numFmtId="0" fontId="89" fillId="0" borderId="76" xfId="0" applyFont="1" applyBorder="1" applyAlignment="1">
      <alignment vertical="center" shrinkToFit="1"/>
    </xf>
    <xf numFmtId="0" fontId="89" fillId="0" borderId="75" xfId="0" applyFont="1" applyBorder="1" applyAlignment="1">
      <alignment vertical="center" shrinkToFit="1"/>
    </xf>
    <xf numFmtId="0" fontId="89" fillId="0" borderId="22" xfId="0" applyFont="1" applyBorder="1" applyAlignment="1">
      <alignment vertical="center" shrinkToFit="1"/>
    </xf>
    <xf numFmtId="0" fontId="86" fillId="0" borderId="105" xfId="0" applyFont="1" applyBorder="1" applyAlignment="1">
      <alignment horizontal="center" vertical="center"/>
    </xf>
    <xf numFmtId="0" fontId="86" fillId="0" borderId="102" xfId="0" applyFont="1" applyBorder="1" applyAlignment="1">
      <alignment horizontal="center" vertical="center"/>
    </xf>
    <xf numFmtId="0" fontId="86" fillId="0" borderId="103" xfId="0" applyFont="1" applyBorder="1" applyAlignment="1">
      <alignment horizontal="center" vertical="center"/>
    </xf>
    <xf numFmtId="0" fontId="86" fillId="0" borderId="76" xfId="0" applyFont="1" applyBorder="1" applyAlignment="1">
      <alignment vertical="center"/>
    </xf>
    <xf numFmtId="0" fontId="86" fillId="0" borderId="75" xfId="0" applyFont="1" applyBorder="1" applyAlignment="1">
      <alignment vertical="center"/>
    </xf>
    <xf numFmtId="0" fontId="86" fillId="0" borderId="22" xfId="0" applyFont="1" applyBorder="1" applyAlignment="1">
      <alignment vertical="center"/>
    </xf>
    <xf numFmtId="0" fontId="89" fillId="0" borderId="105" xfId="0" applyFont="1" applyBorder="1" applyAlignment="1">
      <alignment horizontal="center" vertical="center" shrinkToFit="1"/>
    </xf>
    <xf numFmtId="0" fontId="89" fillId="0" borderId="103" xfId="0" applyFont="1" applyBorder="1" applyAlignment="1">
      <alignment horizontal="center" vertical="center" shrinkToFit="1"/>
    </xf>
    <xf numFmtId="3" fontId="89" fillId="0" borderId="135" xfId="0" applyNumberFormat="1" applyFont="1" applyBorder="1" applyAlignment="1">
      <alignment horizontal="center" vertical="center"/>
    </xf>
    <xf numFmtId="3" fontId="89" fillId="0" borderId="136" xfId="0" applyNumberFormat="1" applyFont="1" applyBorder="1" applyAlignment="1">
      <alignment horizontal="center" vertical="center"/>
    </xf>
    <xf numFmtId="0" fontId="6" fillId="0" borderId="82" xfId="0" applyFont="1" applyBorder="1" applyAlignment="1">
      <alignment horizontal="center" vertical="center"/>
    </xf>
    <xf numFmtId="0" fontId="6" fillId="0" borderId="77" xfId="0" applyFont="1" applyBorder="1" applyAlignment="1">
      <alignment vertical="center" shrinkToFit="1"/>
    </xf>
    <xf numFmtId="0" fontId="6" fillId="0" borderId="11" xfId="0" applyFont="1" applyBorder="1" applyAlignment="1">
      <alignment vertical="center" shrinkToFit="1"/>
    </xf>
    <xf numFmtId="0" fontId="6" fillId="0" borderId="62" xfId="0" applyFont="1" applyBorder="1" applyAlignment="1">
      <alignment vertical="center" shrinkToFit="1"/>
    </xf>
    <xf numFmtId="0" fontId="6" fillId="0" borderId="11" xfId="0" applyFont="1" applyBorder="1" applyAlignment="1">
      <alignment horizontal="center" vertical="center"/>
    </xf>
    <xf numFmtId="0" fontId="84" fillId="0" borderId="0" xfId="0" applyFont="1" applyAlignment="1">
      <alignment horizontal="left" vertical="center"/>
    </xf>
    <xf numFmtId="0" fontId="84" fillId="0" borderId="0" xfId="0" applyFont="1" applyAlignment="1">
      <alignment horizontal="left" vertical="center" shrinkToFit="1"/>
    </xf>
    <xf numFmtId="0" fontId="5" fillId="0" borderId="68" xfId="0" applyFont="1" applyBorder="1" applyAlignment="1">
      <alignment horizontal="left" vertical="center"/>
    </xf>
    <xf numFmtId="0" fontId="5" fillId="0" borderId="45" xfId="0" applyFont="1" applyBorder="1" applyAlignment="1">
      <alignment horizontal="left" vertical="center"/>
    </xf>
    <xf numFmtId="0" fontId="5" fillId="0" borderId="15" xfId="0" applyFont="1" applyBorder="1" applyAlignment="1">
      <alignment horizontal="left" vertical="center"/>
    </xf>
    <xf numFmtId="0" fontId="5" fillId="0" borderId="68" xfId="0" applyFont="1" applyBorder="1" applyAlignment="1" quotePrefix="1">
      <alignment horizontal="right" vertical="center"/>
    </xf>
    <xf numFmtId="0" fontId="5" fillId="0" borderId="45" xfId="0" applyFont="1" applyBorder="1" applyAlignment="1" quotePrefix="1">
      <alignment horizontal="right" vertical="center"/>
    </xf>
    <xf numFmtId="0" fontId="5" fillId="0" borderId="15" xfId="0" applyFont="1" applyBorder="1" applyAlignment="1" quotePrefix="1">
      <alignment horizontal="right" vertical="center"/>
    </xf>
    <xf numFmtId="0" fontId="81" fillId="0" borderId="68" xfId="0" applyFont="1" applyBorder="1" applyAlignment="1">
      <alignment horizontal="left" vertical="center"/>
    </xf>
    <xf numFmtId="0" fontId="5" fillId="0" borderId="68" xfId="0" applyFont="1" applyBorder="1" applyAlignment="1">
      <alignment horizontal="center" vertical="center"/>
    </xf>
    <xf numFmtId="0" fontId="5" fillId="0" borderId="45" xfId="0" applyFont="1" applyBorder="1" applyAlignment="1">
      <alignment horizontal="center" vertical="center"/>
    </xf>
    <xf numFmtId="0" fontId="99" fillId="0" borderId="12" xfId="0" applyFont="1" applyBorder="1" applyAlignment="1">
      <alignment horizontal="center" vertical="center" shrinkToFit="1"/>
    </xf>
    <xf numFmtId="0" fontId="99" fillId="0" borderId="12" xfId="0" applyFont="1" applyBorder="1" applyAlignment="1" quotePrefix="1">
      <alignment horizontal="center" vertical="center" shrinkToFit="1"/>
    </xf>
    <xf numFmtId="0" fontId="99" fillId="0" borderId="68" xfId="0" applyFont="1" applyBorder="1" applyAlignment="1" quotePrefix="1">
      <alignment horizontal="center" vertical="center" shrinkToFit="1"/>
    </xf>
    <xf numFmtId="0" fontId="6" fillId="0" borderId="77" xfId="0" applyFont="1" applyBorder="1" applyAlignment="1">
      <alignment horizontal="center" vertical="center"/>
    </xf>
    <xf numFmtId="0" fontId="6" fillId="0" borderId="62" xfId="0" applyFont="1" applyBorder="1" applyAlignment="1">
      <alignment horizontal="center" vertical="center"/>
    </xf>
    <xf numFmtId="0" fontId="6" fillId="0" borderId="77"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62" xfId="0" applyFont="1" applyBorder="1" applyAlignment="1">
      <alignment horizontal="center" vertical="center" shrinkToFit="1"/>
    </xf>
    <xf numFmtId="176" fontId="84" fillId="0" borderId="137" xfId="0" applyNumberFormat="1" applyFont="1" applyBorder="1" applyAlignment="1">
      <alignment horizontal="center" vertical="center"/>
    </xf>
    <xf numFmtId="176" fontId="84" fillId="0" borderId="138" xfId="0" applyNumberFormat="1" applyFont="1" applyBorder="1" applyAlignment="1">
      <alignment horizontal="center" vertical="center"/>
    </xf>
    <xf numFmtId="176" fontId="84" fillId="0" borderId="61" xfId="0" applyNumberFormat="1" applyFont="1" applyBorder="1" applyAlignment="1">
      <alignment horizontal="center" vertical="center"/>
    </xf>
    <xf numFmtId="176" fontId="84" fillId="0" borderId="39" xfId="0" applyNumberFormat="1" applyFont="1" applyBorder="1" applyAlignment="1">
      <alignment horizontal="center" vertical="center"/>
    </xf>
    <xf numFmtId="176" fontId="84" fillId="0" borderId="41" xfId="0" applyNumberFormat="1" applyFont="1" applyBorder="1" applyAlignment="1">
      <alignment horizontal="center" vertical="center"/>
    </xf>
    <xf numFmtId="176" fontId="84" fillId="0" borderId="0" xfId="0" applyNumberFormat="1" applyFont="1" applyBorder="1" applyAlignment="1">
      <alignment horizontal="center" vertical="center"/>
    </xf>
    <xf numFmtId="176" fontId="84" fillId="0" borderId="139" xfId="0" applyNumberFormat="1" applyFont="1" applyBorder="1" applyAlignment="1">
      <alignment vertical="center"/>
    </xf>
    <xf numFmtId="176" fontId="84" fillId="0" borderId="140" xfId="0" applyNumberFormat="1" applyFont="1" applyBorder="1" applyAlignment="1">
      <alignment vertical="center"/>
    </xf>
    <xf numFmtId="176" fontId="84" fillId="0" borderId="37" xfId="0" applyNumberFormat="1" applyFont="1" applyBorder="1" applyAlignment="1">
      <alignment vertical="center"/>
    </xf>
    <xf numFmtId="176" fontId="84" fillId="0" borderId="141" xfId="0" applyNumberFormat="1" applyFont="1" applyBorder="1" applyAlignment="1">
      <alignment vertical="center"/>
    </xf>
    <xf numFmtId="176" fontId="84" fillId="0" borderId="18" xfId="0" applyNumberFormat="1" applyFont="1" applyBorder="1" applyAlignment="1">
      <alignment vertical="center"/>
    </xf>
    <xf numFmtId="176" fontId="84" fillId="0" borderId="142" xfId="0" applyNumberFormat="1" applyFont="1" applyBorder="1" applyAlignment="1">
      <alignment vertical="center"/>
    </xf>
    <xf numFmtId="176" fontId="84" fillId="0" borderId="20" xfId="0" applyNumberFormat="1" applyFont="1" applyBorder="1" applyAlignment="1">
      <alignment vertical="center"/>
    </xf>
    <xf numFmtId="176" fontId="84" fillId="0" borderId="143" xfId="0" applyNumberFormat="1" applyFont="1" applyBorder="1" applyAlignment="1">
      <alignment vertical="center"/>
    </xf>
    <xf numFmtId="0" fontId="84" fillId="0" borderId="144" xfId="0" applyFont="1" applyBorder="1" applyAlignment="1">
      <alignment horizontal="center" vertical="center"/>
    </xf>
    <xf numFmtId="0" fontId="84" fillId="0" borderId="139" xfId="0" applyFont="1" applyBorder="1" applyAlignment="1">
      <alignment horizontal="center" vertical="center"/>
    </xf>
    <xf numFmtId="0" fontId="84" fillId="0" borderId="145" xfId="0" applyFont="1" applyBorder="1" applyAlignment="1">
      <alignment horizontal="center" vertical="center"/>
    </xf>
    <xf numFmtId="0" fontId="84" fillId="0" borderId="37" xfId="0" applyFont="1" applyBorder="1" applyAlignment="1">
      <alignment horizontal="center" vertical="center"/>
    </xf>
    <xf numFmtId="0" fontId="84" fillId="0" borderId="123" xfId="0" applyFont="1" applyBorder="1" applyAlignment="1">
      <alignment horizontal="distributed" vertical="center" wrapText="1"/>
    </xf>
    <xf numFmtId="0" fontId="84" fillId="0" borderId="78" xfId="0" applyFont="1" applyBorder="1" applyAlignment="1">
      <alignment horizontal="distributed" vertical="center" wrapText="1"/>
    </xf>
    <xf numFmtId="0" fontId="84" fillId="0" borderId="134" xfId="0" applyFont="1" applyBorder="1" applyAlignment="1">
      <alignment horizontal="distributed" vertical="center" wrapText="1"/>
    </xf>
    <xf numFmtId="0" fontId="84" fillId="0" borderId="40" xfId="0" applyFont="1" applyBorder="1" applyAlignment="1">
      <alignment horizontal="distributed" vertical="center" wrapText="1"/>
    </xf>
    <xf numFmtId="0" fontId="84" fillId="0" borderId="60" xfId="0" applyFont="1" applyBorder="1" applyAlignment="1">
      <alignment vertical="center" shrinkToFit="1"/>
    </xf>
    <xf numFmtId="0" fontId="84" fillId="0" borderId="41" xfId="0" applyFont="1" applyBorder="1" applyAlignment="1">
      <alignment vertical="center" shrinkToFit="1"/>
    </xf>
    <xf numFmtId="0" fontId="84" fillId="0" borderId="61" xfId="0" applyFont="1" applyBorder="1" applyAlignment="1">
      <alignment vertical="center" shrinkToFit="1"/>
    </xf>
    <xf numFmtId="3" fontId="92" fillId="0" borderId="0" xfId="0" applyNumberFormat="1" applyFont="1" applyAlignment="1">
      <alignment vertical="center" shrinkToFit="1"/>
    </xf>
    <xf numFmtId="3" fontId="94" fillId="0" borderId="10" xfId="0" applyNumberFormat="1" applyFont="1" applyBorder="1" applyAlignment="1">
      <alignment vertical="center" shrinkToFit="1"/>
    </xf>
    <xf numFmtId="3" fontId="94" fillId="0" borderId="0" xfId="0" applyNumberFormat="1" applyFont="1" applyAlignment="1">
      <alignment vertical="center" shrinkToFit="1"/>
    </xf>
    <xf numFmtId="176" fontId="84" fillId="0" borderId="78" xfId="0" applyNumberFormat="1" applyFont="1" applyBorder="1" applyAlignment="1">
      <alignment vertical="center" shrinkToFit="1"/>
    </xf>
    <xf numFmtId="0" fontId="84" fillId="0" borderId="42" xfId="0" applyFont="1" applyBorder="1" applyAlignment="1">
      <alignment vertical="center" shrinkToFit="1"/>
    </xf>
    <xf numFmtId="3" fontId="92" fillId="0" borderId="39" xfId="0" applyNumberFormat="1" applyFont="1" applyBorder="1" applyAlignment="1">
      <alignment vertical="center" shrinkToFit="1"/>
    </xf>
    <xf numFmtId="176" fontId="84" fillId="0" borderId="42" xfId="0" applyNumberFormat="1" applyFont="1" applyBorder="1" applyAlignment="1">
      <alignment vertical="center" shrinkToFit="1"/>
    </xf>
    <xf numFmtId="176" fontId="84" fillId="0" borderId="40" xfId="0" applyNumberFormat="1" applyFont="1" applyBorder="1" applyAlignment="1">
      <alignment vertical="center" shrinkToFit="1"/>
    </xf>
    <xf numFmtId="176" fontId="84" fillId="0" borderId="96" xfId="0" applyNumberFormat="1" applyFont="1" applyBorder="1" applyAlignment="1">
      <alignment vertical="center" shrinkToFit="1"/>
    </xf>
    <xf numFmtId="0" fontId="84" fillId="0" borderId="146" xfId="0" applyFont="1" applyBorder="1" applyAlignment="1">
      <alignment horizontal="distributed" vertical="center"/>
    </xf>
    <xf numFmtId="0" fontId="84" fillId="0" borderId="147" xfId="0" applyFont="1" applyBorder="1" applyAlignment="1">
      <alignment horizontal="distributed" vertical="center"/>
    </xf>
    <xf numFmtId="0" fontId="84" fillId="0" borderId="91" xfId="0" applyFont="1" applyBorder="1" applyAlignment="1">
      <alignment vertical="center" shrinkToFit="1"/>
    </xf>
    <xf numFmtId="3" fontId="92" fillId="0" borderId="25" xfId="0" applyNumberFormat="1" applyFont="1" applyBorder="1" applyAlignment="1">
      <alignment vertical="center" shrinkToFit="1"/>
    </xf>
    <xf numFmtId="0" fontId="89" fillId="0" borderId="0" xfId="0" applyFont="1" applyAlignment="1">
      <alignment horizontal="right" vertical="center"/>
    </xf>
    <xf numFmtId="0" fontId="84" fillId="0" borderId="93" xfId="0" applyFont="1" applyBorder="1" applyAlignment="1">
      <alignment vertical="center" shrinkToFit="1"/>
    </xf>
    <xf numFmtId="3" fontId="94" fillId="0" borderId="94" xfId="0" applyNumberFormat="1" applyFont="1" applyBorder="1" applyAlignment="1">
      <alignment vertical="center" shrinkToFit="1"/>
    </xf>
    <xf numFmtId="176" fontId="84" fillId="0" borderId="95" xfId="0" applyNumberFormat="1" applyFont="1" applyBorder="1" applyAlignment="1">
      <alignment vertical="center" shrinkToFit="1"/>
    </xf>
    <xf numFmtId="0" fontId="84" fillId="0" borderId="77" xfId="0" applyFont="1" applyBorder="1" applyAlignment="1">
      <alignment horizontal="center" vertical="center" shrinkToFit="1"/>
    </xf>
    <xf numFmtId="0" fontId="84" fillId="0" borderId="11" xfId="0" applyFont="1" applyBorder="1" applyAlignment="1">
      <alignment horizontal="center" vertical="center" shrinkToFit="1"/>
    </xf>
    <xf numFmtId="0" fontId="84" fillId="0" borderId="62" xfId="0" applyFont="1" applyBorder="1" applyAlignment="1">
      <alignment horizontal="center" vertical="center" shrinkToFit="1"/>
    </xf>
    <xf numFmtId="3" fontId="89" fillId="0" borderId="0" xfId="0" applyNumberFormat="1" applyFont="1" applyAlignment="1">
      <alignment horizontal="right" vertical="center"/>
    </xf>
    <xf numFmtId="0" fontId="6" fillId="0" borderId="39" xfId="0" applyFont="1" applyBorder="1" applyAlignment="1">
      <alignment vertical="center"/>
    </xf>
    <xf numFmtId="0" fontId="6" fillId="0" borderId="109" xfId="0" applyFont="1" applyBorder="1" applyAlignment="1">
      <alignment horizontal="center" vertical="center"/>
    </xf>
    <xf numFmtId="0" fontId="6" fillId="0" borderId="148" xfId="0" applyFont="1" applyBorder="1" applyAlignment="1">
      <alignment horizontal="center" vertical="center"/>
    </xf>
    <xf numFmtId="3" fontId="6" fillId="0" borderId="149" xfId="0" applyNumberFormat="1" applyFont="1" applyBorder="1" applyAlignment="1">
      <alignment vertical="center"/>
    </xf>
    <xf numFmtId="3" fontId="6" fillId="0" borderId="150" xfId="0" applyNumberFormat="1" applyFont="1" applyBorder="1" applyAlignment="1">
      <alignment vertical="center"/>
    </xf>
    <xf numFmtId="3" fontId="6" fillId="0" borderId="51" xfId="0" applyNumberFormat="1" applyFont="1" applyBorder="1" applyAlignment="1">
      <alignment vertical="center"/>
    </xf>
    <xf numFmtId="0" fontId="6" fillId="0" borderId="151" xfId="0" applyFont="1" applyBorder="1" applyAlignment="1">
      <alignment horizontal="center" vertical="center"/>
    </xf>
    <xf numFmtId="0" fontId="6" fillId="0" borderId="55" xfId="0" applyFont="1" applyBorder="1" applyAlignment="1">
      <alignment horizontal="center" vertical="center"/>
    </xf>
    <xf numFmtId="0" fontId="6" fillId="0" borderId="152" xfId="0" applyFont="1" applyBorder="1" applyAlignment="1">
      <alignment horizontal="center" vertical="center"/>
    </xf>
    <xf numFmtId="0" fontId="6" fillId="0" borderId="149" xfId="0" applyFont="1" applyBorder="1" applyAlignment="1">
      <alignment horizontal="center" vertical="center"/>
    </xf>
    <xf numFmtId="0" fontId="6" fillId="0" borderId="51" xfId="0" applyFont="1" applyBorder="1" applyAlignment="1">
      <alignment horizontal="center" vertical="center"/>
    </xf>
    <xf numFmtId="0" fontId="6" fillId="0" borderId="153" xfId="0" applyFont="1" applyBorder="1" applyAlignment="1">
      <alignment horizontal="center" vertical="center"/>
    </xf>
    <xf numFmtId="0" fontId="6" fillId="0" borderId="154" xfId="0" applyFont="1" applyBorder="1" applyAlignment="1">
      <alignment horizontal="center" vertical="center"/>
    </xf>
    <xf numFmtId="0" fontId="6" fillId="0" borderId="53" xfId="0" applyFont="1" applyBorder="1" applyAlignment="1">
      <alignment horizontal="center" vertical="center"/>
    </xf>
    <xf numFmtId="0" fontId="6" fillId="0" borderId="155" xfId="0" applyFont="1" applyBorder="1" applyAlignment="1">
      <alignment horizontal="center" vertical="center"/>
    </xf>
    <xf numFmtId="3" fontId="6" fillId="0" borderId="150" xfId="0" applyNumberFormat="1" applyFont="1" applyBorder="1" applyAlignment="1">
      <alignment vertical="center" shrinkToFit="1"/>
    </xf>
    <xf numFmtId="3" fontId="6" fillId="0" borderId="51" xfId="0" applyNumberFormat="1" applyFont="1" applyBorder="1" applyAlignment="1">
      <alignment vertical="center" shrinkToFit="1"/>
    </xf>
    <xf numFmtId="0" fontId="6" fillId="0" borderId="156" xfId="0" applyFont="1" applyBorder="1" applyAlignment="1">
      <alignment horizontal="center" vertical="center"/>
    </xf>
    <xf numFmtId="0" fontId="6" fillId="0" borderId="57" xfId="0" applyFont="1" applyBorder="1" applyAlignment="1">
      <alignment horizontal="center" vertical="center"/>
    </xf>
    <xf numFmtId="0" fontId="6" fillId="0" borderId="157" xfId="0" applyFont="1" applyBorder="1" applyAlignment="1">
      <alignment horizontal="center" vertical="center"/>
    </xf>
    <xf numFmtId="3" fontId="6" fillId="0" borderId="57" xfId="0" applyNumberFormat="1" applyFont="1" applyBorder="1" applyAlignment="1">
      <alignment vertical="center" shrinkToFit="1"/>
    </xf>
    <xf numFmtId="3" fontId="6" fillId="0" borderId="158" xfId="0" applyNumberFormat="1" applyFont="1" applyBorder="1" applyAlignment="1">
      <alignment vertical="center" shrinkToFit="1"/>
    </xf>
    <xf numFmtId="3" fontId="6" fillId="0" borderId="53" xfId="0" applyNumberFormat="1" applyFont="1" applyBorder="1" applyAlignment="1">
      <alignment vertical="center" shrinkToFit="1"/>
    </xf>
    <xf numFmtId="3" fontId="6" fillId="0" borderId="159" xfId="0" applyNumberFormat="1" applyFont="1" applyBorder="1" applyAlignment="1">
      <alignment vertical="center" shrinkToFit="1"/>
    </xf>
    <xf numFmtId="3" fontId="6" fillId="0" borderId="55" xfId="0" applyNumberFormat="1" applyFont="1" applyBorder="1" applyAlignment="1">
      <alignment vertical="center" shrinkToFit="1"/>
    </xf>
    <xf numFmtId="3" fontId="6" fillId="0" borderId="107" xfId="0" applyNumberFormat="1" applyFont="1" applyBorder="1" applyAlignment="1">
      <alignment vertical="center" shrinkToFit="1"/>
    </xf>
    <xf numFmtId="3" fontId="6" fillId="0" borderId="156" xfId="0" applyNumberFormat="1" applyFont="1" applyBorder="1" applyAlignment="1">
      <alignment vertical="center"/>
    </xf>
    <xf numFmtId="3" fontId="6" fillId="0" borderId="107" xfId="0" applyNumberFormat="1" applyFont="1" applyBorder="1" applyAlignment="1">
      <alignment vertical="center"/>
    </xf>
    <xf numFmtId="3" fontId="6" fillId="0" borderId="57" xfId="0" applyNumberFormat="1" applyFont="1" applyBorder="1" applyAlignment="1">
      <alignment vertical="center"/>
    </xf>
    <xf numFmtId="3" fontId="6" fillId="0" borderId="151" xfId="0" applyNumberFormat="1" applyFont="1" applyBorder="1" applyAlignment="1">
      <alignment vertical="center"/>
    </xf>
    <xf numFmtId="3" fontId="6" fillId="0" borderId="159" xfId="0" applyNumberFormat="1" applyFont="1" applyBorder="1" applyAlignment="1">
      <alignment vertical="center"/>
    </xf>
    <xf numFmtId="3" fontId="6" fillId="0" borderId="55" xfId="0" applyNumberFormat="1" applyFont="1" applyBorder="1" applyAlignment="1">
      <alignment vertical="center"/>
    </xf>
    <xf numFmtId="0" fontId="6" fillId="0" borderId="150" xfId="0" applyFont="1" applyBorder="1" applyAlignment="1">
      <alignment horizontal="center" vertical="center"/>
    </xf>
    <xf numFmtId="0" fontId="6" fillId="0" borderId="52" xfId="0" applyFont="1" applyBorder="1" applyAlignment="1">
      <alignment horizontal="center" vertical="center"/>
    </xf>
    <xf numFmtId="0" fontId="6" fillId="0" borderId="160" xfId="0" applyFont="1" applyBorder="1" applyAlignment="1">
      <alignment horizontal="center" vertical="center"/>
    </xf>
    <xf numFmtId="0" fontId="6" fillId="0" borderId="79" xfId="0" applyFont="1" applyBorder="1" applyAlignment="1">
      <alignment horizontal="center" vertical="center"/>
    </xf>
    <xf numFmtId="0" fontId="6" fillId="0" borderId="83" xfId="0" applyFont="1" applyBorder="1" applyAlignment="1">
      <alignment horizontal="center" vertical="center"/>
    </xf>
    <xf numFmtId="3" fontId="6" fillId="0" borderId="154" xfId="0" applyNumberFormat="1" applyFont="1" applyBorder="1" applyAlignment="1">
      <alignment vertical="center"/>
    </xf>
    <xf numFmtId="3" fontId="6" fillId="0" borderId="158" xfId="0" applyNumberFormat="1" applyFont="1" applyBorder="1" applyAlignment="1">
      <alignment vertical="center"/>
    </xf>
    <xf numFmtId="3" fontId="6" fillId="0" borderId="53" xfId="0" applyNumberFormat="1" applyFont="1" applyBorder="1" applyAlignment="1">
      <alignment vertical="center"/>
    </xf>
    <xf numFmtId="3" fontId="84" fillId="0" borderId="39" xfId="0" applyNumberFormat="1" applyFont="1" applyBorder="1" applyAlignment="1">
      <alignment vertical="center"/>
    </xf>
    <xf numFmtId="0" fontId="6" fillId="0" borderId="39" xfId="0" applyFont="1" applyBorder="1" applyAlignment="1">
      <alignment horizontal="center" vertical="center"/>
    </xf>
    <xf numFmtId="0" fontId="84" fillId="0" borderId="123" xfId="0" applyFont="1" applyBorder="1" applyAlignment="1">
      <alignment horizontal="distributed" vertical="center" indent="1"/>
    </xf>
    <xf numFmtId="0" fontId="84" fillId="0" borderId="78" xfId="0" applyFont="1" applyBorder="1" applyAlignment="1">
      <alignment horizontal="distributed" vertical="center" indent="1"/>
    </xf>
    <xf numFmtId="0" fontId="84" fillId="0" borderId="134" xfId="0" applyFont="1" applyBorder="1" applyAlignment="1">
      <alignment horizontal="distributed" vertical="center" indent="1"/>
    </xf>
    <xf numFmtId="0" fontId="84" fillId="0" borderId="40" xfId="0" applyFont="1" applyBorder="1" applyAlignment="1">
      <alignment horizontal="distributed" vertical="center" indent="1"/>
    </xf>
    <xf numFmtId="176" fontId="84" fillId="0" borderId="91" xfId="0" applyNumberFormat="1" applyFont="1" applyBorder="1" applyAlignment="1">
      <alignment horizontal="left" vertical="center"/>
    </xf>
    <xf numFmtId="176" fontId="84" fillId="0" borderId="25" xfId="0" applyNumberFormat="1" applyFont="1" applyBorder="1" applyAlignment="1">
      <alignment horizontal="left" vertical="center"/>
    </xf>
    <xf numFmtId="0" fontId="96" fillId="0" borderId="161" xfId="0" applyFont="1" applyBorder="1" applyAlignment="1">
      <alignment horizontal="left" vertical="center" shrinkToFit="1"/>
    </xf>
    <xf numFmtId="0" fontId="96" fillId="0" borderId="0" xfId="0" applyFont="1" applyAlignment="1">
      <alignment horizontal="left" vertical="center" shrinkToFit="1"/>
    </xf>
    <xf numFmtId="0" fontId="86" fillId="0" borderId="60" xfId="0" applyFont="1" applyBorder="1" applyAlignment="1">
      <alignment horizontal="center" vertical="center" shrinkToFit="1"/>
    </xf>
    <xf numFmtId="0" fontId="86" fillId="0" borderId="10" xfId="0" applyFont="1" applyBorder="1" applyAlignment="1">
      <alignment horizontal="center" vertical="center" shrinkToFit="1"/>
    </xf>
    <xf numFmtId="176" fontId="100" fillId="0" borderId="123" xfId="0" applyNumberFormat="1" applyFont="1" applyBorder="1" applyAlignment="1">
      <alignment vertical="center" shrinkToFit="1"/>
    </xf>
    <xf numFmtId="176" fontId="100" fillId="0" borderId="10" xfId="0" applyNumberFormat="1" applyFont="1" applyBorder="1" applyAlignment="1">
      <alignment vertical="center" shrinkToFit="1"/>
    </xf>
    <xf numFmtId="176" fontId="100" fillId="0" borderId="78" xfId="0" applyNumberFormat="1" applyFont="1" applyBorder="1" applyAlignment="1">
      <alignment vertical="center" shrinkToFit="1"/>
    </xf>
    <xf numFmtId="176" fontId="100" fillId="0" borderId="121" xfId="0" applyNumberFormat="1" applyFont="1" applyBorder="1" applyAlignment="1">
      <alignment vertical="center" shrinkToFit="1"/>
    </xf>
    <xf numFmtId="176" fontId="100" fillId="0" borderId="0" xfId="0" applyNumberFormat="1" applyFont="1" applyAlignment="1">
      <alignment vertical="center" shrinkToFit="1"/>
    </xf>
    <xf numFmtId="176" fontId="100" fillId="0" borderId="42" xfId="0" applyNumberFormat="1" applyFont="1" applyBorder="1" applyAlignment="1">
      <alignment vertical="center" shrinkToFit="1"/>
    </xf>
    <xf numFmtId="176" fontId="100" fillId="0" borderId="134" xfId="0" applyNumberFormat="1" applyFont="1" applyBorder="1" applyAlignment="1">
      <alignment vertical="center" shrinkToFit="1"/>
    </xf>
    <xf numFmtId="176" fontId="100" fillId="0" borderId="39" xfId="0" applyNumberFormat="1" applyFont="1" applyBorder="1" applyAlignment="1">
      <alignment vertical="center" shrinkToFit="1"/>
    </xf>
    <xf numFmtId="176" fontId="100" fillId="0" borderId="40" xfId="0" applyNumberFormat="1" applyFont="1" applyBorder="1" applyAlignment="1">
      <alignment vertical="center" shrinkToFit="1"/>
    </xf>
    <xf numFmtId="176" fontId="93" fillId="0" borderId="39" xfId="0" applyNumberFormat="1" applyFont="1" applyBorder="1" applyAlignment="1">
      <alignment vertical="center" shrinkToFit="1"/>
    </xf>
    <xf numFmtId="0" fontId="101" fillId="0" borderId="39" xfId="0" applyFont="1" applyBorder="1" applyAlignment="1">
      <alignment vertical="center" shrinkToFit="1"/>
    </xf>
    <xf numFmtId="0" fontId="101" fillId="0" borderId="97" xfId="0" applyFont="1" applyBorder="1" applyAlignment="1">
      <alignment vertical="center" shrinkToFit="1"/>
    </xf>
    <xf numFmtId="176" fontId="93" fillId="0" borderId="10" xfId="0" applyNumberFormat="1" applyFont="1" applyBorder="1" applyAlignment="1">
      <alignment vertical="center" shrinkToFit="1"/>
    </xf>
    <xf numFmtId="0" fontId="101" fillId="0" borderId="10" xfId="0" applyFont="1" applyBorder="1" applyAlignment="1">
      <alignment vertical="center" shrinkToFit="1"/>
    </xf>
    <xf numFmtId="0" fontId="101" fillId="0" borderId="86" xfId="0" applyFont="1" applyBorder="1" applyAlignment="1">
      <alignment vertical="center" shrinkToFit="1"/>
    </xf>
    <xf numFmtId="176" fontId="93" fillId="0" borderId="0" xfId="0" applyNumberFormat="1" applyFont="1" applyAlignment="1">
      <alignment vertical="center" shrinkToFit="1"/>
    </xf>
    <xf numFmtId="0" fontId="101" fillId="0" borderId="0" xfId="0" applyFont="1" applyAlignment="1">
      <alignment vertical="center" shrinkToFit="1"/>
    </xf>
    <xf numFmtId="0" fontId="101" fillId="0" borderId="87" xfId="0" applyFont="1" applyBorder="1" applyAlignment="1">
      <alignment vertical="center" shrinkToFit="1"/>
    </xf>
    <xf numFmtId="0" fontId="86" fillId="0" borderId="162" xfId="0" applyFont="1" applyBorder="1" applyAlignment="1">
      <alignment horizontal="left" vertical="center" shrinkToFit="1"/>
    </xf>
    <xf numFmtId="0" fontId="86" fillId="0" borderId="43" xfId="0" applyFont="1" applyBorder="1" applyAlignment="1">
      <alignment horizontal="left" vertical="center" shrinkToFit="1"/>
    </xf>
    <xf numFmtId="0" fontId="86" fillId="0" borderId="63" xfId="0" applyFont="1" applyBorder="1" applyAlignment="1">
      <alignment horizontal="left" vertical="center" shrinkToFit="1"/>
    </xf>
    <xf numFmtId="0" fontId="89" fillId="0" borderId="123" xfId="0" applyFont="1" applyBorder="1" applyAlignment="1">
      <alignment horizontal="distributed" vertical="center"/>
    </xf>
    <xf numFmtId="0" fontId="89" fillId="0" borderId="10" xfId="0" applyFont="1" applyBorder="1" applyAlignment="1">
      <alignment horizontal="distributed" vertical="center"/>
    </xf>
    <xf numFmtId="0" fontId="89" fillId="0" borderId="134" xfId="0" applyFont="1" applyBorder="1" applyAlignment="1">
      <alignment horizontal="distributed" vertical="center"/>
    </xf>
    <xf numFmtId="0" fontId="89" fillId="0" borderId="39" xfId="0" applyFont="1" applyBorder="1" applyAlignment="1">
      <alignment horizontal="distributed" vertical="center"/>
    </xf>
    <xf numFmtId="0" fontId="86" fillId="0" borderId="78" xfId="0" applyFont="1" applyBorder="1" applyAlignment="1">
      <alignment horizontal="center" vertical="center" shrinkToFit="1"/>
    </xf>
    <xf numFmtId="0" fontId="86" fillId="0" borderId="61" xfId="0" applyFont="1" applyBorder="1" applyAlignment="1">
      <alignment horizontal="center" vertical="center" shrinkToFit="1"/>
    </xf>
    <xf numFmtId="0" fontId="86" fillId="0" borderId="40" xfId="0" applyFont="1" applyBorder="1" applyAlignment="1">
      <alignment horizontal="center" vertical="center" shrinkToFit="1"/>
    </xf>
    <xf numFmtId="176" fontId="102" fillId="0" borderId="10" xfId="0" applyNumberFormat="1" applyFont="1" applyBorder="1" applyAlignment="1">
      <alignment vertical="center" shrinkToFit="1"/>
    </xf>
    <xf numFmtId="176" fontId="102" fillId="0" borderId="78" xfId="0" applyNumberFormat="1" applyFont="1" applyBorder="1" applyAlignment="1">
      <alignment vertical="center" shrinkToFit="1"/>
    </xf>
    <xf numFmtId="176" fontId="102" fillId="0" borderId="0" xfId="0" applyNumberFormat="1" applyFont="1" applyAlignment="1">
      <alignment vertical="center" shrinkToFit="1"/>
    </xf>
    <xf numFmtId="176" fontId="102" fillId="0" borderId="42" xfId="0" applyNumberFormat="1" applyFont="1" applyBorder="1" applyAlignment="1">
      <alignment vertical="center" shrinkToFit="1"/>
    </xf>
    <xf numFmtId="176" fontId="102" fillId="0" borderId="121" xfId="0" applyNumberFormat="1" applyFont="1" applyBorder="1" applyAlignment="1">
      <alignment vertical="center" shrinkToFit="1"/>
    </xf>
    <xf numFmtId="176" fontId="102" fillId="0" borderId="134" xfId="0" applyNumberFormat="1" applyFont="1" applyBorder="1" applyAlignment="1">
      <alignment vertical="center" shrinkToFit="1"/>
    </xf>
    <xf numFmtId="176" fontId="102" fillId="0" borderId="39" xfId="0" applyNumberFormat="1" applyFont="1" applyBorder="1" applyAlignment="1">
      <alignment vertical="center" shrinkToFit="1"/>
    </xf>
    <xf numFmtId="176" fontId="102" fillId="0" borderId="40" xfId="0" applyNumberFormat="1" applyFont="1" applyBorder="1" applyAlignment="1">
      <alignment vertical="center" shrinkToFit="1"/>
    </xf>
    <xf numFmtId="0" fontId="89" fillId="0" borderId="121" xfId="0" applyFont="1" applyBorder="1" applyAlignment="1">
      <alignment horizontal="distributed" vertical="center"/>
    </xf>
    <xf numFmtId="0" fontId="89" fillId="0" borderId="0" xfId="0" applyFont="1" applyAlignment="1">
      <alignment horizontal="distributed" vertical="center"/>
    </xf>
    <xf numFmtId="0" fontId="89" fillId="0" borderId="117" xfId="0" applyFont="1" applyBorder="1" applyAlignment="1">
      <alignment horizontal="distributed" vertical="center"/>
    </xf>
    <xf numFmtId="0" fontId="95" fillId="0" borderId="113" xfId="0" applyFont="1" applyBorder="1" applyAlignment="1">
      <alignment horizontal="distributed" vertical="center"/>
    </xf>
    <xf numFmtId="0" fontId="86" fillId="0" borderId="59" xfId="0" applyFont="1" applyBorder="1" applyAlignment="1">
      <alignment horizontal="center" vertical="center" shrinkToFit="1"/>
    </xf>
    <xf numFmtId="0" fontId="86" fillId="0" borderId="159" xfId="0" applyFont="1" applyBorder="1" applyAlignment="1">
      <alignment horizontal="center" vertical="center" shrinkToFit="1"/>
    </xf>
    <xf numFmtId="0" fontId="86" fillId="0" borderId="18" xfId="0" applyFont="1" applyBorder="1" applyAlignment="1">
      <alignment horizontal="center" vertical="center" shrinkToFit="1"/>
    </xf>
    <xf numFmtId="0" fontId="86" fillId="0" borderId="20" xfId="0" applyFont="1" applyBorder="1" applyAlignment="1">
      <alignment horizontal="center" vertical="center" shrinkToFit="1"/>
    </xf>
    <xf numFmtId="0" fontId="86" fillId="0" borderId="41" xfId="0" applyFont="1" applyBorder="1" applyAlignment="1">
      <alignment horizontal="center" vertical="center" shrinkToFit="1"/>
    </xf>
    <xf numFmtId="0" fontId="86" fillId="0" borderId="0" xfId="0" applyFont="1" applyAlignment="1">
      <alignment horizontal="center" vertical="center" shrinkToFit="1"/>
    </xf>
    <xf numFmtId="0" fontId="86" fillId="0" borderId="42" xfId="0" applyFont="1" applyBorder="1" applyAlignment="1">
      <alignment horizontal="center" vertical="center" shrinkToFit="1"/>
    </xf>
    <xf numFmtId="0" fontId="86" fillId="0" borderId="39" xfId="0" applyFont="1" applyBorder="1" applyAlignment="1">
      <alignment horizontal="center" vertical="center" shrinkToFit="1"/>
    </xf>
    <xf numFmtId="0" fontId="98" fillId="0" borderId="10" xfId="0" applyFont="1" applyBorder="1" applyAlignment="1">
      <alignment vertical="center" shrinkToFit="1"/>
    </xf>
    <xf numFmtId="0" fontId="86" fillId="0" borderId="163" xfId="0" applyFont="1" applyBorder="1" applyAlignment="1">
      <alignment horizontal="center" vertical="center" shrinkToFit="1"/>
    </xf>
    <xf numFmtId="0" fontId="86" fillId="0" borderId="164" xfId="0" applyFont="1" applyBorder="1" applyAlignment="1">
      <alignment horizontal="center" vertical="center" shrinkToFit="1"/>
    </xf>
    <xf numFmtId="0" fontId="86" fillId="0" borderId="165" xfId="0" applyFont="1" applyBorder="1" applyAlignment="1">
      <alignment horizontal="center" vertical="center" shrinkToFit="1"/>
    </xf>
    <xf numFmtId="0" fontId="86" fillId="0" borderId="154" xfId="0" applyFont="1" applyBorder="1" applyAlignment="1">
      <alignment horizontal="center" vertical="center" shrinkToFit="1"/>
    </xf>
    <xf numFmtId="176" fontId="93" fillId="0" borderId="87" xfId="0" applyNumberFormat="1" applyFont="1" applyBorder="1" applyAlignment="1">
      <alignment vertical="center" shrinkToFit="1"/>
    </xf>
    <xf numFmtId="0" fontId="103" fillId="0" borderId="152" xfId="0" applyFont="1" applyBorder="1" applyAlignment="1">
      <alignment horizontal="center" vertical="center" shrinkToFit="1"/>
    </xf>
    <xf numFmtId="0" fontId="103" fillId="0" borderId="59" xfId="0" applyFont="1" applyBorder="1" applyAlignment="1">
      <alignment horizontal="center" vertical="center" shrinkToFit="1"/>
    </xf>
    <xf numFmtId="0" fontId="89" fillId="0" borderId="117" xfId="0" applyFont="1" applyBorder="1" applyAlignment="1">
      <alignment horizontal="center" vertical="center"/>
    </xf>
    <xf numFmtId="0" fontId="89" fillId="0" borderId="113" xfId="0" applyFont="1" applyBorder="1" applyAlignment="1">
      <alignment horizontal="center" vertical="center"/>
    </xf>
    <xf numFmtId="0" fontId="89" fillId="0" borderId="118" xfId="0" applyFont="1" applyBorder="1" applyAlignment="1">
      <alignment horizontal="center" vertical="center"/>
    </xf>
    <xf numFmtId="0" fontId="86" fillId="0" borderId="60" xfId="0" applyFont="1" applyBorder="1" applyAlignment="1">
      <alignment vertical="center"/>
    </xf>
    <xf numFmtId="0" fontId="98" fillId="0" borderId="10" xfId="0" applyFont="1" applyBorder="1" applyAlignment="1">
      <alignment vertical="center"/>
    </xf>
    <xf numFmtId="0" fontId="98" fillId="0" borderId="0" xfId="0" applyFont="1" applyBorder="1" applyAlignment="1">
      <alignment vertical="center"/>
    </xf>
    <xf numFmtId="0" fontId="98" fillId="0" borderId="42" xfId="0" applyFont="1" applyBorder="1" applyAlignment="1">
      <alignment vertical="center"/>
    </xf>
    <xf numFmtId="0" fontId="98" fillId="0" borderId="61" xfId="0" applyFont="1" applyBorder="1" applyAlignment="1">
      <alignment vertical="center"/>
    </xf>
    <xf numFmtId="0" fontId="98" fillId="0" borderId="39" xfId="0" applyFont="1" applyBorder="1" applyAlignment="1">
      <alignment vertical="center"/>
    </xf>
    <xf numFmtId="0" fontId="98" fillId="0" borderId="40" xfId="0" applyFont="1" applyBorder="1" applyAlignment="1">
      <alignment vertical="center"/>
    </xf>
    <xf numFmtId="0" fontId="89" fillId="0" borderId="112" xfId="0" applyFont="1" applyBorder="1" applyAlignment="1">
      <alignment horizontal="distributed" vertical="center"/>
    </xf>
    <xf numFmtId="0" fontId="89" fillId="0" borderId="113" xfId="0" applyFont="1" applyBorder="1" applyAlignment="1">
      <alignment horizontal="distributed" vertical="center"/>
    </xf>
    <xf numFmtId="0" fontId="89" fillId="0" borderId="114" xfId="0" applyFont="1" applyBorder="1" applyAlignment="1">
      <alignment horizontal="distributed" vertical="center"/>
    </xf>
    <xf numFmtId="0" fontId="103" fillId="0" borderId="166" xfId="0" applyFont="1" applyBorder="1" applyAlignment="1">
      <alignment horizontal="center" vertical="center" shrinkToFit="1"/>
    </xf>
    <xf numFmtId="0" fontId="103" fillId="0" borderId="108" xfId="0" applyFont="1" applyBorder="1" applyAlignment="1">
      <alignment horizontal="center" vertical="center" shrinkToFit="1"/>
    </xf>
    <xf numFmtId="0" fontId="103" fillId="0" borderId="61" xfId="0" applyFont="1" applyBorder="1" applyAlignment="1">
      <alignment horizontal="center" vertical="center" shrinkToFit="1"/>
    </xf>
    <xf numFmtId="0" fontId="103" fillId="0" borderId="39" xfId="0" applyFont="1" applyBorder="1" applyAlignment="1">
      <alignment horizontal="center" vertical="center" shrinkToFit="1"/>
    </xf>
    <xf numFmtId="0" fontId="84" fillId="0" borderId="82" xfId="0" applyFont="1" applyBorder="1" applyAlignment="1">
      <alignment horizontal="center" vertical="center"/>
    </xf>
    <xf numFmtId="0" fontId="84" fillId="0" borderId="11" xfId="0" applyFont="1" applyBorder="1" applyAlignment="1">
      <alignment vertical="center" shrinkToFit="1"/>
    </xf>
    <xf numFmtId="0" fontId="84" fillId="0" borderId="77" xfId="0" applyFont="1" applyBorder="1" applyAlignment="1">
      <alignment horizontal="center" vertical="center"/>
    </xf>
    <xf numFmtId="0" fontId="84" fillId="0" borderId="11" xfId="0" applyFont="1" applyBorder="1" applyAlignment="1">
      <alignment horizontal="center" vertical="center"/>
    </xf>
    <xf numFmtId="0" fontId="84" fillId="0" borderId="62" xfId="0" applyFont="1" applyBorder="1" applyAlignment="1">
      <alignment horizontal="center" vertical="center"/>
    </xf>
    <xf numFmtId="179" fontId="86" fillId="0" borderId="0" xfId="0" applyNumberFormat="1" applyFont="1" applyAlignment="1">
      <alignment vertical="center" shrinkToFit="1"/>
    </xf>
    <xf numFmtId="0" fontId="86" fillId="0" borderId="0" xfId="0" applyFont="1" applyAlignment="1">
      <alignment vertical="center" shrinkToFit="1"/>
    </xf>
    <xf numFmtId="0" fontId="89" fillId="0" borderId="86" xfId="0" applyFont="1" applyBorder="1" applyAlignment="1">
      <alignment horizontal="distributed" vertical="center"/>
    </xf>
    <xf numFmtId="0" fontId="89" fillId="0" borderId="0" xfId="0" applyFont="1" applyBorder="1" applyAlignment="1">
      <alignment horizontal="distributed" vertical="center"/>
    </xf>
    <xf numFmtId="0" fontId="89" fillId="0" borderId="87" xfId="0" applyFont="1" applyBorder="1" applyAlignment="1">
      <alignment horizontal="distributed" vertical="center"/>
    </xf>
    <xf numFmtId="176" fontId="84" fillId="0" borderId="41" xfId="0" applyNumberFormat="1" applyFont="1" applyBorder="1" applyAlignment="1">
      <alignment horizontal="left" vertical="center" shrinkToFit="1"/>
    </xf>
    <xf numFmtId="176" fontId="84" fillId="0" borderId="0" xfId="0" applyNumberFormat="1" applyFont="1" applyBorder="1" applyAlignment="1">
      <alignment horizontal="left" vertical="center" shrinkToFit="1"/>
    </xf>
    <xf numFmtId="176" fontId="93" fillId="0" borderId="86" xfId="0" applyNumberFormat="1" applyFont="1" applyBorder="1" applyAlignment="1">
      <alignment vertical="center" shrinkToFit="1"/>
    </xf>
    <xf numFmtId="176" fontId="93" fillId="0" borderId="138" xfId="0" applyNumberFormat="1" applyFont="1" applyBorder="1" applyAlignment="1">
      <alignment vertical="center" shrinkToFit="1"/>
    </xf>
    <xf numFmtId="176" fontId="93" fillId="0" borderId="98" xfId="0" applyNumberFormat="1" applyFont="1" applyBorder="1" applyAlignment="1">
      <alignment vertical="center" shrinkToFit="1"/>
    </xf>
    <xf numFmtId="176" fontId="93" fillId="0" borderId="0" xfId="0" applyNumberFormat="1" applyFont="1" applyAlignment="1">
      <alignment horizontal="right" vertical="center" shrinkToFit="1"/>
    </xf>
    <xf numFmtId="176" fontId="93" fillId="0" borderId="87" xfId="0" applyNumberFormat="1" applyFont="1" applyBorder="1" applyAlignment="1">
      <alignment horizontal="right" vertical="center" shrinkToFit="1"/>
    </xf>
    <xf numFmtId="0" fontId="86" fillId="0" borderId="162" xfId="0" applyFont="1" applyBorder="1" applyAlignment="1" quotePrefix="1">
      <alignment horizontal="right" vertical="center" shrinkToFit="1"/>
    </xf>
    <xf numFmtId="0" fontId="86" fillId="0" borderId="43" xfId="0" applyFont="1" applyBorder="1" applyAlignment="1" quotePrefix="1">
      <alignment horizontal="right" vertical="center" shrinkToFit="1"/>
    </xf>
    <xf numFmtId="0" fontId="86" fillId="0" borderId="63" xfId="0" applyFont="1" applyBorder="1" applyAlignment="1" quotePrefix="1">
      <alignment horizontal="right" vertical="center" shrinkToFit="1"/>
    </xf>
    <xf numFmtId="179" fontId="86" fillId="0" borderId="0" xfId="0" applyNumberFormat="1" applyFont="1" applyAlignment="1">
      <alignment vertical="center"/>
    </xf>
    <xf numFmtId="0" fontId="104" fillId="0" borderId="41" xfId="0" applyFont="1" applyBorder="1" applyAlignment="1">
      <alignment horizontal="center" vertical="center" shrinkToFit="1"/>
    </xf>
    <xf numFmtId="0" fontId="104" fillId="0" borderId="0" xfId="0" applyFont="1" applyAlignment="1">
      <alignment horizontal="center" vertical="center" shrinkToFit="1"/>
    </xf>
    <xf numFmtId="0" fontId="104" fillId="0" borderId="0" xfId="0" applyFont="1" applyBorder="1" applyAlignment="1">
      <alignment horizontal="center" vertical="center" shrinkToFit="1"/>
    </xf>
    <xf numFmtId="176" fontId="84" fillId="0" borderId="41" xfId="0" applyNumberFormat="1" applyFont="1" applyBorder="1" applyAlignment="1">
      <alignment vertical="center"/>
    </xf>
    <xf numFmtId="176" fontId="84" fillId="0" borderId="0" xfId="0" applyNumberFormat="1" applyFont="1" applyAlignment="1">
      <alignment vertical="center"/>
    </xf>
    <xf numFmtId="0" fontId="105" fillId="0" borderId="24" xfId="0" applyFont="1" applyBorder="1" applyAlignment="1">
      <alignment horizontal="center" vertical="center" shrinkToFit="1"/>
    </xf>
    <xf numFmtId="0" fontId="105" fillId="0" borderId="24" xfId="0" applyFont="1" applyBorder="1" applyAlignment="1" quotePrefix="1">
      <alignment horizontal="center" vertical="center" shrinkToFit="1"/>
    </xf>
    <xf numFmtId="0" fontId="105" fillId="0" borderId="167" xfId="0" applyFont="1" applyBorder="1" applyAlignment="1" quotePrefix="1">
      <alignment horizontal="center" vertical="center" shrinkToFit="1"/>
    </xf>
    <xf numFmtId="0" fontId="86" fillId="0" borderId="77" xfId="0" applyFont="1" applyBorder="1" applyAlignment="1">
      <alignment horizontal="center" vertical="center" shrinkToFit="1"/>
    </xf>
    <xf numFmtId="0" fontId="86" fillId="0" borderId="62" xfId="0" applyFont="1" applyBorder="1" applyAlignment="1">
      <alignment horizontal="center" vertical="center" shrinkToFit="1"/>
    </xf>
    <xf numFmtId="0" fontId="86" fillId="0" borderId="168" xfId="0" applyFont="1" applyBorder="1" applyAlignment="1">
      <alignment horizontal="center" vertical="center" shrinkToFit="1"/>
    </xf>
    <xf numFmtId="0" fontId="86" fillId="0" borderId="169" xfId="0" applyFont="1" applyBorder="1" applyAlignment="1">
      <alignment horizontal="center" vertical="center" shrinkToFit="1"/>
    </xf>
    <xf numFmtId="0" fontId="86" fillId="0" borderId="39" xfId="0" applyFont="1" applyBorder="1" applyAlignment="1">
      <alignment vertical="center" shrinkToFit="1"/>
    </xf>
    <xf numFmtId="0" fontId="86" fillId="0" borderId="0" xfId="0" applyFont="1" applyBorder="1" applyAlignment="1">
      <alignment vertical="center" shrinkToFit="1"/>
    </xf>
    <xf numFmtId="0" fontId="86" fillId="0" borderId="42" xfId="0" applyFont="1" applyBorder="1" applyAlignment="1">
      <alignment vertical="center" shrinkToFit="1"/>
    </xf>
    <xf numFmtId="0" fontId="86" fillId="0" borderId="10" xfId="0" applyFont="1" applyBorder="1" applyAlignment="1">
      <alignment vertical="center" shrinkToFit="1"/>
    </xf>
    <xf numFmtId="0" fontId="86" fillId="0" borderId="78" xfId="0" applyFont="1" applyBorder="1" applyAlignment="1">
      <alignment vertical="center" shrinkToFit="1"/>
    </xf>
    <xf numFmtId="176" fontId="84" fillId="0" borderId="41" xfId="0" applyNumberFormat="1" applyFont="1" applyBorder="1" applyAlignment="1">
      <alignment vertical="center" shrinkToFit="1"/>
    </xf>
    <xf numFmtId="176" fontId="84" fillId="0" borderId="0" xfId="0" applyNumberFormat="1" applyFont="1" applyAlignment="1">
      <alignment vertical="center" shrinkToFit="1"/>
    </xf>
    <xf numFmtId="0" fontId="98" fillId="0" borderId="0" xfId="0" applyFont="1" applyAlignment="1">
      <alignment vertical="center" shrinkToFit="1"/>
    </xf>
    <xf numFmtId="0" fontId="98" fillId="0" borderId="94" xfId="0" applyFont="1" applyBorder="1" applyAlignment="1">
      <alignment vertical="center" shrinkToFit="1"/>
    </xf>
    <xf numFmtId="176" fontId="100" fillId="0" borderId="120" xfId="0" applyNumberFormat="1" applyFont="1" applyBorder="1" applyAlignment="1">
      <alignment vertical="center" shrinkToFit="1"/>
    </xf>
    <xf numFmtId="176" fontId="100" fillId="0" borderId="94" xfId="0" applyNumberFormat="1" applyFont="1" applyBorder="1" applyAlignment="1">
      <alignment vertical="center" shrinkToFit="1"/>
    </xf>
    <xf numFmtId="176" fontId="100" fillId="0" borderId="95" xfId="0" applyNumberFormat="1" applyFont="1" applyBorder="1" applyAlignment="1">
      <alignment vertical="center" shrinkToFit="1"/>
    </xf>
    <xf numFmtId="176" fontId="100" fillId="0" borderId="122" xfId="0" applyNumberFormat="1" applyFont="1" applyBorder="1" applyAlignment="1">
      <alignment vertical="center" shrinkToFit="1"/>
    </xf>
    <xf numFmtId="176" fontId="100" fillId="0" borderId="25" xfId="0" applyNumberFormat="1" applyFont="1" applyBorder="1" applyAlignment="1">
      <alignment vertical="center" shrinkToFit="1"/>
    </xf>
    <xf numFmtId="176" fontId="100" fillId="0" borderId="96" xfId="0" applyNumberFormat="1" applyFont="1" applyBorder="1" applyAlignment="1">
      <alignment vertical="center" shrinkToFit="1"/>
    </xf>
    <xf numFmtId="0" fontId="86" fillId="0" borderId="0" xfId="0" applyFont="1" applyAlignment="1">
      <alignment vertical="center"/>
    </xf>
    <xf numFmtId="0" fontId="86" fillId="0" borderId="0" xfId="0" applyFont="1" applyAlignment="1" quotePrefix="1">
      <alignment vertical="center"/>
    </xf>
    <xf numFmtId="0" fontId="86" fillId="0" borderId="77" xfId="0" applyFont="1" applyBorder="1" applyAlignment="1">
      <alignment vertical="center" shrinkToFit="1"/>
    </xf>
    <xf numFmtId="0" fontId="86" fillId="0" borderId="11" xfId="0" applyFont="1" applyBorder="1" applyAlignment="1">
      <alignment vertical="center" shrinkToFit="1"/>
    </xf>
    <xf numFmtId="0" fontId="103" fillId="0" borderId="170" xfId="0" applyFont="1" applyBorder="1" applyAlignment="1">
      <alignment horizontal="center" vertical="center" shrinkToFit="1"/>
    </xf>
    <xf numFmtId="176" fontId="84" fillId="0" borderId="61" xfId="0" applyNumberFormat="1" applyFont="1" applyBorder="1" applyAlignment="1">
      <alignment vertical="center" shrinkToFit="1"/>
    </xf>
    <xf numFmtId="176" fontId="84" fillId="0" borderId="39" xfId="0" applyNumberFormat="1" applyFont="1" applyBorder="1" applyAlignment="1">
      <alignment vertical="center" shrinkToFit="1"/>
    </xf>
    <xf numFmtId="0" fontId="98" fillId="0" borderId="39" xfId="0" applyFont="1" applyBorder="1" applyAlignment="1">
      <alignment vertical="center" shrinkToFit="1"/>
    </xf>
    <xf numFmtId="0" fontId="86" fillId="0" borderId="171" xfId="0" applyFont="1" applyBorder="1" applyAlignment="1">
      <alignment horizontal="center" vertical="center" shrinkToFit="1"/>
    </xf>
    <xf numFmtId="0" fontId="86" fillId="0" borderId="172" xfId="0" applyFont="1" applyBorder="1" applyAlignment="1">
      <alignment horizontal="center" vertical="center" shrinkToFit="1"/>
    </xf>
    <xf numFmtId="176" fontId="84" fillId="0" borderId="60" xfId="0" applyNumberFormat="1" applyFont="1" applyBorder="1" applyAlignment="1">
      <alignment vertical="center"/>
    </xf>
    <xf numFmtId="176" fontId="84" fillId="0" borderId="10" xfId="0" applyNumberFormat="1" applyFont="1" applyBorder="1" applyAlignment="1">
      <alignment vertical="center"/>
    </xf>
    <xf numFmtId="176" fontId="84" fillId="0" borderId="61" xfId="0" applyNumberFormat="1" applyFont="1" applyBorder="1" applyAlignment="1">
      <alignment vertical="center"/>
    </xf>
    <xf numFmtId="176" fontId="84" fillId="0" borderId="39" xfId="0" applyNumberFormat="1" applyFont="1" applyBorder="1" applyAlignment="1">
      <alignment vertical="center"/>
    </xf>
    <xf numFmtId="0" fontId="89" fillId="0" borderId="120" xfId="0" applyFont="1" applyBorder="1" applyAlignment="1">
      <alignment horizontal="distributed" vertical="center"/>
    </xf>
    <xf numFmtId="0" fontId="89" fillId="0" borderId="94" xfId="0" applyFont="1" applyBorder="1" applyAlignment="1">
      <alignment horizontal="distributed" vertical="center"/>
    </xf>
    <xf numFmtId="0" fontId="89" fillId="0" borderId="122" xfId="0" applyFont="1" applyBorder="1" applyAlignment="1">
      <alignment horizontal="distributed" vertical="center"/>
    </xf>
    <xf numFmtId="0" fontId="89" fillId="0" borderId="25" xfId="0" applyFont="1" applyBorder="1" applyAlignment="1">
      <alignment horizontal="distributed" vertical="center"/>
    </xf>
    <xf numFmtId="176" fontId="100" fillId="0" borderId="146" xfId="0" applyNumberFormat="1" applyFont="1" applyBorder="1" applyAlignment="1">
      <alignment vertical="center" shrinkToFit="1"/>
    </xf>
    <xf numFmtId="176" fontId="100" fillId="0" borderId="138" xfId="0" applyNumberFormat="1" applyFont="1" applyBorder="1" applyAlignment="1">
      <alignment vertical="center" shrinkToFit="1"/>
    </xf>
    <xf numFmtId="176" fontId="100" fillId="0" borderId="147" xfId="0" applyNumberFormat="1" applyFont="1" applyBorder="1" applyAlignment="1">
      <alignment vertical="center" shrinkToFit="1"/>
    </xf>
    <xf numFmtId="176" fontId="84" fillId="0" borderId="91" xfId="0" applyNumberFormat="1" applyFont="1" applyBorder="1" applyAlignment="1">
      <alignment vertical="center" shrinkToFit="1"/>
    </xf>
    <xf numFmtId="176" fontId="84" fillId="0" borderId="25" xfId="0" applyNumberFormat="1" applyFont="1" applyBorder="1" applyAlignment="1">
      <alignment vertical="center" shrinkToFit="1"/>
    </xf>
    <xf numFmtId="176" fontId="84" fillId="0" borderId="137" xfId="0" applyNumberFormat="1" applyFont="1" applyBorder="1" applyAlignment="1">
      <alignment vertical="center" shrinkToFit="1"/>
    </xf>
    <xf numFmtId="176" fontId="84" fillId="0" borderId="138" xfId="0" applyNumberFormat="1" applyFont="1" applyBorder="1" applyAlignment="1">
      <alignment vertical="center" shrinkToFit="1"/>
    </xf>
    <xf numFmtId="176" fontId="100" fillId="0" borderId="0" xfId="0" applyNumberFormat="1" applyFont="1" applyBorder="1" applyAlignment="1">
      <alignment vertical="center" shrinkToFit="1"/>
    </xf>
    <xf numFmtId="0" fontId="89" fillId="0" borderId="146" xfId="0" applyFont="1" applyBorder="1" applyAlignment="1">
      <alignment horizontal="distributed" vertical="center"/>
    </xf>
    <xf numFmtId="0" fontId="89" fillId="0" borderId="138" xfId="0" applyFont="1" applyBorder="1" applyAlignment="1">
      <alignment horizontal="distributed" vertical="center"/>
    </xf>
    <xf numFmtId="0" fontId="89" fillId="0" borderId="98" xfId="0" applyFont="1" applyBorder="1" applyAlignment="1">
      <alignment horizontal="distributed" vertical="center"/>
    </xf>
    <xf numFmtId="176" fontId="93" fillId="0" borderId="25" xfId="0" applyNumberFormat="1" applyFont="1" applyBorder="1" applyAlignment="1">
      <alignment vertical="center" shrinkToFit="1"/>
    </xf>
    <xf numFmtId="0" fontId="101" fillId="0" borderId="25" xfId="0" applyFont="1" applyBorder="1" applyAlignment="1">
      <alignment vertical="center" shrinkToFit="1"/>
    </xf>
    <xf numFmtId="0" fontId="101" fillId="0" borderId="92" xfId="0" applyFont="1" applyBorder="1" applyAlignment="1">
      <alignment vertical="center" shrinkToFit="1"/>
    </xf>
    <xf numFmtId="0" fontId="17" fillId="0" borderId="0" xfId="0" applyFont="1" applyAlignment="1">
      <alignment horizontal="left" vertical="center" shrinkToFit="1"/>
    </xf>
    <xf numFmtId="0" fontId="96" fillId="0" borderId="0" xfId="0" applyFont="1" applyAlignment="1">
      <alignment horizontal="left" vertical="center" wrapText="1"/>
    </xf>
    <xf numFmtId="176" fontId="93" fillId="0" borderId="94" xfId="0" applyNumberFormat="1" applyFont="1" applyBorder="1" applyAlignment="1">
      <alignment vertical="center" shrinkToFit="1"/>
    </xf>
    <xf numFmtId="0" fontId="101" fillId="0" borderId="94" xfId="0" applyFont="1" applyBorder="1" applyAlignment="1">
      <alignment vertical="center" shrinkToFit="1"/>
    </xf>
    <xf numFmtId="0" fontId="101" fillId="0" borderId="90" xfId="0" applyFont="1" applyBorder="1" applyAlignment="1">
      <alignment vertical="center" shrinkToFit="1"/>
    </xf>
    <xf numFmtId="176" fontId="84" fillId="0" borderId="0" xfId="0" applyNumberFormat="1" applyFont="1" applyBorder="1" applyAlignment="1">
      <alignment vertical="center" shrinkToFit="1"/>
    </xf>
    <xf numFmtId="176" fontId="93" fillId="0" borderId="0" xfId="0" applyNumberFormat="1" applyFont="1" applyBorder="1" applyAlignment="1">
      <alignment vertical="center" shrinkToFit="1"/>
    </xf>
    <xf numFmtId="176" fontId="5" fillId="0" borderId="18" xfId="0" applyNumberFormat="1" applyFont="1" applyBorder="1" applyAlignment="1" applyProtection="1">
      <alignment horizontal="right" vertical="center" shrinkToFit="1"/>
      <protection locked="0"/>
    </xf>
    <xf numFmtId="176" fontId="5" fillId="0" borderId="37" xfId="0" applyNumberFormat="1" applyFont="1" applyBorder="1" applyAlignment="1" applyProtection="1">
      <alignment horizontal="right" vertical="center" shrinkToFit="1"/>
      <protection locked="0"/>
    </xf>
    <xf numFmtId="0" fontId="5" fillId="0" borderId="60"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78" xfId="0" applyFont="1" applyBorder="1" applyAlignment="1" applyProtection="1">
      <alignment horizontal="center" vertical="center" shrinkToFit="1"/>
      <protection locked="0"/>
    </xf>
    <xf numFmtId="0" fontId="5" fillId="0" borderId="122"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5" fillId="0" borderId="123" xfId="0" applyFont="1" applyBorder="1" applyAlignment="1" applyProtection="1">
      <alignment horizontal="center" vertical="center" shrinkToFit="1"/>
      <protection locked="0"/>
    </xf>
    <xf numFmtId="0" fontId="5" fillId="0" borderId="134" xfId="0" applyFont="1" applyBorder="1" applyAlignment="1" applyProtection="1">
      <alignment horizontal="center" vertical="center" shrinkToFit="1"/>
      <protection locked="0"/>
    </xf>
    <xf numFmtId="0" fontId="5" fillId="0" borderId="117" xfId="0" applyFont="1" applyBorder="1" applyAlignment="1" applyProtection="1">
      <alignment horizontal="center" vertical="center" shrinkToFit="1"/>
      <protection locked="0"/>
    </xf>
    <xf numFmtId="0" fontId="5" fillId="0" borderId="81" xfId="0" applyFont="1" applyBorder="1" applyAlignment="1" applyProtection="1">
      <alignment horizontal="center" vertical="center" shrinkToFit="1"/>
      <protection locked="0"/>
    </xf>
    <xf numFmtId="0" fontId="5" fillId="0" borderId="161" xfId="0" applyFont="1" applyBorder="1" applyAlignment="1" applyProtection="1">
      <alignment horizontal="center" vertical="center" shrinkToFit="1"/>
      <protection locked="0"/>
    </xf>
    <xf numFmtId="0" fontId="5" fillId="0" borderId="173" xfId="0" applyFont="1" applyBorder="1" applyAlignment="1" applyProtection="1">
      <alignment horizontal="center" vertical="center" shrinkToFit="1"/>
      <protection locked="0"/>
    </xf>
    <xf numFmtId="0" fontId="5" fillId="0" borderId="174" xfId="0" applyFont="1" applyBorder="1" applyAlignment="1" applyProtection="1">
      <alignment horizontal="center" vertical="center" shrinkToFit="1"/>
      <protection locked="0"/>
    </xf>
    <xf numFmtId="0" fontId="5" fillId="0" borderId="175" xfId="0" applyFont="1" applyBorder="1" applyAlignment="1" applyProtection="1">
      <alignment horizontal="center" vertical="center" shrinkToFit="1"/>
      <protection locked="0"/>
    </xf>
    <xf numFmtId="0" fontId="5" fillId="0" borderId="176" xfId="0" applyFont="1" applyBorder="1" applyAlignment="1" applyProtection="1">
      <alignment horizontal="center" vertical="center" shrinkToFit="1"/>
      <protection locked="0"/>
    </xf>
    <xf numFmtId="0" fontId="5" fillId="0" borderId="177" xfId="0" applyFont="1" applyBorder="1" applyAlignment="1" applyProtection="1">
      <alignment horizontal="center" vertical="center" shrinkToFit="1"/>
      <protection locked="0"/>
    </xf>
    <xf numFmtId="0" fontId="5" fillId="0" borderId="178" xfId="0" applyFont="1" applyBorder="1" applyAlignment="1" applyProtection="1">
      <alignment horizontal="center" vertical="center" shrinkToFit="1"/>
      <protection locked="0"/>
    </xf>
    <xf numFmtId="0" fontId="5" fillId="0" borderId="179" xfId="0" applyFont="1" applyBorder="1" applyAlignment="1" applyProtection="1">
      <alignment horizontal="center" vertical="center" shrinkToFit="1"/>
      <protection locked="0"/>
    </xf>
    <xf numFmtId="0" fontId="2" fillId="0" borderId="180" xfId="0" applyFont="1" applyBorder="1" applyAlignment="1" applyProtection="1">
      <alignment horizontal="center" vertical="center" wrapText="1"/>
      <protection locked="0"/>
    </xf>
    <xf numFmtId="0" fontId="2" fillId="0" borderId="181" xfId="0" applyFont="1" applyBorder="1" applyAlignment="1" applyProtection="1">
      <alignment horizontal="center" vertical="center" wrapText="1"/>
      <protection locked="0"/>
    </xf>
    <xf numFmtId="0" fontId="2" fillId="0" borderId="182" xfId="0" applyFont="1" applyBorder="1" applyAlignment="1" applyProtection="1">
      <alignment horizontal="center" vertical="center" wrapText="1"/>
      <protection locked="0"/>
    </xf>
    <xf numFmtId="176" fontId="5" fillId="0" borderId="19" xfId="0" applyNumberFormat="1" applyFont="1" applyBorder="1" applyAlignment="1" applyProtection="1">
      <alignment vertical="center" shrinkToFit="1"/>
      <protection locked="0"/>
    </xf>
    <xf numFmtId="176" fontId="5" fillId="0" borderId="37" xfId="0" applyNumberFormat="1" applyFont="1" applyBorder="1" applyAlignment="1" applyProtection="1">
      <alignment vertical="center" shrinkToFit="1"/>
      <protection locked="0"/>
    </xf>
    <xf numFmtId="0" fontId="5" fillId="0" borderId="183" xfId="0" applyFont="1" applyBorder="1" applyAlignment="1" applyProtection="1">
      <alignment horizontal="center" vertical="center" shrinkToFit="1"/>
      <protection locked="0"/>
    </xf>
    <xf numFmtId="0" fontId="5" fillId="0" borderId="184" xfId="0" applyFont="1" applyBorder="1" applyAlignment="1" applyProtection="1">
      <alignment horizontal="center" vertical="center" shrinkToFit="1"/>
      <protection locked="0"/>
    </xf>
    <xf numFmtId="0" fontId="5" fillId="0" borderId="185" xfId="0" applyFont="1" applyBorder="1" applyAlignment="1" applyProtection="1">
      <alignment horizontal="center" vertical="center" shrinkToFit="1"/>
      <protection locked="0"/>
    </xf>
    <xf numFmtId="176" fontId="5" fillId="0" borderId="18" xfId="0" applyNumberFormat="1" applyFont="1" applyBorder="1" applyAlignment="1" applyProtection="1">
      <alignment vertical="center" shrinkToFit="1"/>
      <protection locked="0"/>
    </xf>
    <xf numFmtId="176" fontId="5" fillId="0" borderId="20" xfId="0" applyNumberFormat="1" applyFont="1" applyBorder="1" applyAlignment="1" applyProtection="1">
      <alignment vertical="center" shrinkToFit="1"/>
      <protection locked="0"/>
    </xf>
    <xf numFmtId="176" fontId="5" fillId="0" borderId="60" xfId="0" applyNumberFormat="1" applyFont="1" applyBorder="1" applyAlignment="1" applyProtection="1">
      <alignment vertical="center" shrinkToFit="1"/>
      <protection locked="0"/>
    </xf>
    <xf numFmtId="176" fontId="5" fillId="0" borderId="91" xfId="0" applyNumberFormat="1" applyFont="1" applyBorder="1" applyAlignment="1" applyProtection="1">
      <alignment vertical="center" shrinkToFit="1"/>
      <protection locked="0"/>
    </xf>
    <xf numFmtId="176" fontId="5" fillId="0" borderId="61" xfId="0" applyNumberFormat="1" applyFont="1" applyBorder="1" applyAlignment="1" applyProtection="1">
      <alignment vertical="center" shrinkToFit="1"/>
      <protection locked="0"/>
    </xf>
    <xf numFmtId="176" fontId="5" fillId="0" borderId="41" xfId="0" applyNumberFormat="1" applyFont="1" applyBorder="1" applyAlignment="1" applyProtection="1">
      <alignment vertical="center" shrinkToFit="1"/>
      <protection locked="0"/>
    </xf>
    <xf numFmtId="176" fontId="5" fillId="0" borderId="20" xfId="0" applyNumberFormat="1" applyFont="1" applyBorder="1" applyAlignment="1" applyProtection="1">
      <alignment horizontal="right" vertical="center" shrinkToFit="1"/>
      <protection locked="0"/>
    </xf>
    <xf numFmtId="0" fontId="5" fillId="0" borderId="112" xfId="0" applyFont="1" applyBorder="1" applyAlignment="1" applyProtection="1">
      <alignment horizontal="center" vertical="center" shrinkToFit="1"/>
      <protection locked="0"/>
    </xf>
    <xf numFmtId="0" fontId="5" fillId="0" borderId="113" xfId="0" applyFont="1" applyBorder="1" applyAlignment="1" applyProtection="1">
      <alignment horizontal="center" vertical="center" shrinkToFit="1"/>
      <protection locked="0"/>
    </xf>
    <xf numFmtId="0" fontId="5" fillId="0" borderId="118" xfId="0"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7" fillId="0" borderId="11" xfId="0" applyFont="1" applyBorder="1" applyAlignment="1">
      <alignment horizontal="center" vertical="center"/>
    </xf>
    <xf numFmtId="0" fontId="7" fillId="0" borderId="62" xfId="0" applyFont="1" applyBorder="1" applyAlignment="1">
      <alignment horizontal="center" vertical="center"/>
    </xf>
    <xf numFmtId="0" fontId="6" fillId="0" borderId="0" xfId="0" applyFont="1" applyBorder="1" applyAlignment="1">
      <alignment vertical="center" shrinkToFit="1"/>
    </xf>
    <xf numFmtId="176" fontId="5" fillId="0" borderId="25" xfId="0" applyNumberFormat="1" applyFont="1" applyBorder="1" applyAlignment="1" applyProtection="1">
      <alignment horizontal="right" vertical="center" shrinkToFit="1"/>
      <protection locked="0"/>
    </xf>
    <xf numFmtId="0" fontId="3" fillId="0" borderId="15"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5" fillId="0" borderId="82" xfId="0" applyFont="1" applyBorder="1" applyAlignment="1" applyProtection="1">
      <alignment horizontal="center" vertical="center" wrapText="1"/>
      <protection locked="0"/>
    </xf>
    <xf numFmtId="0" fontId="5" fillId="0" borderId="82" xfId="0" applyFont="1" applyBorder="1" applyAlignment="1" applyProtection="1">
      <alignment horizontal="center" vertical="center" shrinkToFit="1"/>
      <protection locked="0"/>
    </xf>
    <xf numFmtId="176" fontId="5" fillId="0" borderId="19" xfId="0" applyNumberFormat="1" applyFont="1" applyBorder="1" applyAlignment="1" applyProtection="1">
      <alignment horizontal="right" vertical="center" shrinkToFit="1"/>
      <protection locked="0"/>
    </xf>
    <xf numFmtId="0" fontId="5" fillId="0" borderId="186" xfId="0" applyFont="1" applyBorder="1" applyAlignment="1" applyProtection="1">
      <alignment horizontal="center" vertical="center" shrinkToFit="1"/>
      <protection locked="0"/>
    </xf>
    <xf numFmtId="0" fontId="5" fillId="0" borderId="121" xfId="0" applyFont="1" applyBorder="1" applyAlignment="1" applyProtection="1">
      <alignment horizontal="center" vertical="center" shrinkToFit="1"/>
      <protection locked="0"/>
    </xf>
    <xf numFmtId="0" fontId="5" fillId="0" borderId="187" xfId="0" applyFont="1" applyBorder="1" applyAlignment="1" applyProtection="1">
      <alignment horizontal="left" vertical="center" shrinkToFit="1"/>
      <protection locked="0"/>
    </xf>
    <xf numFmtId="0" fontId="5" fillId="0" borderId="188" xfId="0" applyFont="1" applyBorder="1" applyAlignment="1" applyProtection="1">
      <alignment horizontal="left" vertical="center" shrinkToFit="1"/>
      <protection locked="0"/>
    </xf>
    <xf numFmtId="0" fontId="15" fillId="0" borderId="0" xfId="0" applyFont="1" applyAlignment="1" applyProtection="1">
      <alignment horizontal="left" vertical="center" shrinkToFit="1"/>
      <protection locked="0"/>
    </xf>
    <xf numFmtId="0" fontId="15" fillId="0" borderId="0" xfId="0" applyFont="1" applyAlignment="1">
      <alignment vertical="center" wrapText="1"/>
    </xf>
    <xf numFmtId="0" fontId="5" fillId="0" borderId="162" xfId="0" applyFont="1" applyBorder="1" applyAlignment="1">
      <alignment horizontal="left" vertical="center" shrinkToFit="1"/>
    </xf>
    <xf numFmtId="0" fontId="5" fillId="0" borderId="43" xfId="0" applyFont="1" applyBorder="1" applyAlignment="1">
      <alignment horizontal="left" vertical="center" shrinkToFit="1"/>
    </xf>
    <xf numFmtId="0" fontId="5" fillId="0" borderId="63" xfId="0" applyFont="1" applyBorder="1" applyAlignment="1">
      <alignment horizontal="left" vertical="center" shrinkToFit="1"/>
    </xf>
    <xf numFmtId="0" fontId="5" fillId="33" borderId="0" xfId="0" applyFont="1" applyFill="1" applyAlignment="1">
      <alignment horizontal="right" vertical="center"/>
    </xf>
    <xf numFmtId="0" fontId="3" fillId="0" borderId="0" xfId="0" applyFont="1" applyAlignment="1">
      <alignment horizontal="center" vertical="center" shrinkToFit="1"/>
    </xf>
    <xf numFmtId="0" fontId="3" fillId="0" borderId="0" xfId="0" applyFont="1" applyAlignment="1" quotePrefix="1">
      <alignment horizontal="center" vertical="center" shrinkToFit="1"/>
    </xf>
    <xf numFmtId="0" fontId="5" fillId="0" borderId="82" xfId="0" applyFont="1" applyBorder="1" applyAlignment="1">
      <alignment horizontal="center" vertical="center" shrinkToFit="1"/>
    </xf>
    <xf numFmtId="0" fontId="5" fillId="0" borderId="77"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82" xfId="0" applyFont="1" applyBorder="1" applyAlignment="1">
      <alignment horizontal="center" vertical="center"/>
    </xf>
    <xf numFmtId="0" fontId="7" fillId="0" borderId="77" xfId="0" applyFont="1" applyBorder="1" applyAlignment="1">
      <alignment horizontal="center" vertical="center"/>
    </xf>
    <xf numFmtId="0" fontId="7" fillId="0" borderId="45" xfId="0" applyFont="1" applyBorder="1" applyAlignment="1">
      <alignment vertical="center" shrinkToFit="1"/>
    </xf>
    <xf numFmtId="0" fontId="6" fillId="0" borderId="0" xfId="0" applyFont="1" applyAlignment="1">
      <alignment vertical="center" wrapText="1" shrinkToFit="1"/>
    </xf>
    <xf numFmtId="0" fontId="5" fillId="0" borderId="0" xfId="0" applyFont="1" applyAlignment="1">
      <alignment horizontal="center" vertical="center" shrinkToFit="1"/>
    </xf>
    <xf numFmtId="0" fontId="5" fillId="0" borderId="0" xfId="0" applyFont="1" applyAlignment="1">
      <alignment horizontal="center" vertical="center"/>
    </xf>
    <xf numFmtId="0" fontId="5" fillId="0" borderId="0" xfId="0" applyFont="1" applyAlignment="1">
      <alignment horizontal="left" vertical="center" indent="1"/>
    </xf>
    <xf numFmtId="0" fontId="5" fillId="0" borderId="68" xfId="0" applyFont="1" applyBorder="1" applyAlignment="1">
      <alignment horizontal="center" vertical="center" shrinkToFit="1"/>
    </xf>
    <xf numFmtId="0" fontId="0" fillId="0" borderId="15" xfId="0" applyBorder="1" applyAlignment="1">
      <alignment vertical="center"/>
    </xf>
    <xf numFmtId="0" fontId="5" fillId="0" borderId="77" xfId="0" applyFont="1" applyBorder="1" applyAlignment="1">
      <alignment horizontal="center" vertical="center"/>
    </xf>
    <xf numFmtId="0" fontId="5" fillId="0" borderId="62" xfId="0" applyFont="1" applyBorder="1" applyAlignment="1">
      <alignment horizontal="center" vertical="center"/>
    </xf>
    <xf numFmtId="0" fontId="5" fillId="0" borderId="39" xfId="0" applyFont="1" applyBorder="1" applyAlignment="1">
      <alignment vertical="center"/>
    </xf>
    <xf numFmtId="0" fontId="5" fillId="0" borderId="82"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82" xfId="0" applyFont="1" applyBorder="1" applyAlignment="1" quotePrefix="1">
      <alignment horizontal="center" vertical="center"/>
    </xf>
    <xf numFmtId="0" fontId="5" fillId="0" borderId="6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0" xfId="0" applyFont="1" applyAlignment="1">
      <alignment horizontal="center" vertical="center" wrapText="1"/>
    </xf>
    <xf numFmtId="0" fontId="5" fillId="0" borderId="42"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179" fontId="5" fillId="0" borderId="82" xfId="0" applyNumberFormat="1" applyFont="1" applyBorder="1" applyAlignment="1">
      <alignment horizontal="center" vertical="center" shrinkToFit="1"/>
    </xf>
    <xf numFmtId="0" fontId="5" fillId="0" borderId="82" xfId="0" applyFont="1" applyBorder="1" applyAlignment="1" quotePrefix="1">
      <alignment horizontal="left" vertical="center" indent="1" shrinkToFit="1"/>
    </xf>
    <xf numFmtId="0" fontId="5" fillId="0" borderId="82" xfId="0" applyFont="1" applyBorder="1" applyAlignment="1">
      <alignment horizontal="left" vertical="center" indent="1" shrinkToFit="1"/>
    </xf>
    <xf numFmtId="176" fontId="3" fillId="0" borderId="60" xfId="0" applyNumberFormat="1" applyFont="1" applyBorder="1" applyAlignment="1" quotePrefix="1">
      <alignment vertical="center" shrinkToFit="1"/>
    </xf>
    <xf numFmtId="176" fontId="3" fillId="0" borderId="10" xfId="0" applyNumberFormat="1" applyFont="1" applyBorder="1" applyAlignment="1" quotePrefix="1">
      <alignment vertical="center" shrinkToFit="1"/>
    </xf>
    <xf numFmtId="176" fontId="3" fillId="0" borderId="78" xfId="0" applyNumberFormat="1" applyFont="1" applyBorder="1" applyAlignment="1" quotePrefix="1">
      <alignment vertical="center" shrinkToFit="1"/>
    </xf>
    <xf numFmtId="176" fontId="3" fillId="0" borderId="41" xfId="0" applyNumberFormat="1" applyFont="1" applyBorder="1" applyAlignment="1" quotePrefix="1">
      <alignment vertical="center" shrinkToFit="1"/>
    </xf>
    <xf numFmtId="176" fontId="3" fillId="0" borderId="0" xfId="0" applyNumberFormat="1" applyFont="1" applyAlignment="1" quotePrefix="1">
      <alignment vertical="center" shrinkToFit="1"/>
    </xf>
    <xf numFmtId="176" fontId="3" fillId="0" borderId="42" xfId="0" applyNumberFormat="1" applyFont="1" applyBorder="1" applyAlignment="1" quotePrefix="1">
      <alignment vertical="center" shrinkToFit="1"/>
    </xf>
    <xf numFmtId="176" fontId="3" fillId="0" borderId="61" xfId="0" applyNumberFormat="1" applyFont="1" applyBorder="1" applyAlignment="1" quotePrefix="1">
      <alignment vertical="center" shrinkToFit="1"/>
    </xf>
    <xf numFmtId="176" fontId="3" fillId="0" borderId="39" xfId="0" applyNumberFormat="1" applyFont="1" applyBorder="1" applyAlignment="1" quotePrefix="1">
      <alignment vertical="center" shrinkToFit="1"/>
    </xf>
    <xf numFmtId="176" fontId="3" fillId="0" borderId="40" xfId="0" applyNumberFormat="1" applyFont="1" applyBorder="1" applyAlignment="1" quotePrefix="1">
      <alignment vertical="center" shrinkToFit="1"/>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18" xfId="0" applyFont="1" applyBorder="1" applyAlignment="1">
      <alignment vertical="center" shrinkToFit="1"/>
    </xf>
    <xf numFmtId="0" fontId="5" fillId="0" borderId="19" xfId="0" applyFont="1" applyBorder="1" applyAlignment="1">
      <alignment vertical="center" shrinkToFit="1"/>
    </xf>
    <xf numFmtId="0" fontId="5" fillId="0" borderId="20" xfId="0" applyFont="1" applyBorder="1" applyAlignment="1">
      <alignment vertical="center" shrinkToFit="1"/>
    </xf>
    <xf numFmtId="0" fontId="5" fillId="0" borderId="0" xfId="0" applyFont="1" applyAlignment="1">
      <alignment vertical="center" shrinkToFit="1"/>
    </xf>
    <xf numFmtId="0" fontId="5" fillId="0" borderId="0" xfId="0" applyFont="1" applyAlignment="1">
      <alignment horizontal="left" vertical="center"/>
    </xf>
    <xf numFmtId="0" fontId="5" fillId="0" borderId="60" xfId="0" applyFont="1" applyBorder="1" applyAlignment="1">
      <alignment horizontal="center" vertical="center"/>
    </xf>
    <xf numFmtId="0" fontId="5" fillId="0" borderId="10" xfId="0" applyFont="1" applyBorder="1" applyAlignment="1">
      <alignment horizontal="center" vertical="center"/>
    </xf>
    <xf numFmtId="0" fontId="5" fillId="0" borderId="41" xfId="0" applyFont="1" applyBorder="1" applyAlignment="1">
      <alignment horizontal="center" vertical="center"/>
    </xf>
    <xf numFmtId="0" fontId="5" fillId="0" borderId="61" xfId="0" applyFont="1" applyBorder="1" applyAlignment="1">
      <alignment horizontal="center" vertical="center"/>
    </xf>
    <xf numFmtId="0" fontId="5" fillId="0" borderId="39" xfId="0" applyFont="1" applyBorder="1" applyAlignment="1">
      <alignment horizontal="center" vertical="center"/>
    </xf>
    <xf numFmtId="0" fontId="5" fillId="0" borderId="60" xfId="0" applyFont="1" applyBorder="1" applyAlignment="1">
      <alignment horizontal="right" vertical="center" shrinkToFit="1"/>
    </xf>
    <xf numFmtId="0" fontId="5" fillId="0" borderId="10" xfId="0" applyFont="1" applyBorder="1" applyAlignment="1">
      <alignment horizontal="right" vertical="center" shrinkToFit="1"/>
    </xf>
    <xf numFmtId="0" fontId="5" fillId="0" borderId="78" xfId="0" applyFont="1" applyBorder="1" applyAlignment="1">
      <alignment horizontal="right" vertical="center" shrinkToFit="1"/>
    </xf>
    <xf numFmtId="0" fontId="5" fillId="0" borderId="41" xfId="0" applyFont="1" applyBorder="1" applyAlignment="1">
      <alignment horizontal="right" vertical="center" shrinkToFit="1"/>
    </xf>
    <xf numFmtId="0" fontId="5" fillId="0" borderId="0" xfId="0" applyFont="1" applyAlignment="1">
      <alignment horizontal="right" vertical="center" shrinkToFit="1"/>
    </xf>
    <xf numFmtId="0" fontId="5" fillId="0" borderId="42" xfId="0" applyFont="1" applyBorder="1" applyAlignment="1">
      <alignment horizontal="right" vertical="center" shrinkToFit="1"/>
    </xf>
    <xf numFmtId="0" fontId="5" fillId="0" borderId="61" xfId="0" applyFont="1" applyBorder="1" applyAlignment="1">
      <alignment horizontal="right" vertical="center" shrinkToFit="1"/>
    </xf>
    <xf numFmtId="0" fontId="5" fillId="0" borderId="39" xfId="0" applyFont="1" applyBorder="1" applyAlignment="1">
      <alignment horizontal="right" vertical="center" shrinkToFit="1"/>
    </xf>
    <xf numFmtId="0" fontId="5" fillId="0" borderId="40" xfId="0" applyFont="1" applyBorder="1" applyAlignment="1">
      <alignment horizontal="right" vertical="center" shrinkToFit="1"/>
    </xf>
    <xf numFmtId="0" fontId="5" fillId="0" borderId="60" xfId="0" applyFont="1" applyBorder="1" applyAlignment="1">
      <alignment horizontal="center" vertical="center" shrinkToFit="1"/>
    </xf>
    <xf numFmtId="0" fontId="5" fillId="0" borderId="78"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40" xfId="0" applyFont="1" applyBorder="1" applyAlignment="1">
      <alignment horizontal="center" vertical="center" shrinkToFit="1"/>
    </xf>
    <xf numFmtId="0" fontId="14" fillId="0" borderId="0" xfId="0" applyFont="1" applyAlignment="1">
      <alignment horizontal="left" vertical="center" shrinkToFit="1"/>
    </xf>
    <xf numFmtId="0" fontId="12" fillId="0" borderId="0" xfId="0" applyFont="1" applyAlignment="1">
      <alignment horizontal="left" vertical="center" shrinkToFit="1"/>
    </xf>
    <xf numFmtId="0" fontId="12" fillId="0" borderId="42" xfId="0" applyFont="1" applyBorder="1" applyAlignment="1">
      <alignment horizontal="left" vertical="center" shrinkToFit="1"/>
    </xf>
    <xf numFmtId="0" fontId="12" fillId="0" borderId="0" xfId="0" applyFont="1" applyAlignment="1">
      <alignment vertical="center" wrapText="1"/>
    </xf>
    <xf numFmtId="0" fontId="12" fillId="0" borderId="39" xfId="0" applyFont="1" applyBorder="1" applyAlignment="1">
      <alignment vertical="center" wrapText="1"/>
    </xf>
    <xf numFmtId="179" fontId="5" fillId="0" borderId="0" xfId="0" applyNumberFormat="1" applyFont="1" applyAlignment="1">
      <alignment horizontal="center" vertical="center" shrinkToFit="1"/>
    </xf>
    <xf numFmtId="49" fontId="5" fillId="0" borderId="70" xfId="0" applyNumberFormat="1" applyFont="1" applyBorder="1" applyAlignment="1">
      <alignment horizontal="left" vertical="center" shrinkToFit="1"/>
    </xf>
    <xf numFmtId="49" fontId="5" fillId="0" borderId="46" xfId="0" applyNumberFormat="1" applyFont="1" applyBorder="1" applyAlignment="1">
      <alignment horizontal="left" vertical="center" shrinkToFit="1"/>
    </xf>
    <xf numFmtId="49" fontId="5" fillId="0" borderId="44" xfId="0" applyNumberFormat="1" applyFont="1" applyBorder="1" applyAlignment="1">
      <alignment horizontal="left" vertical="center" shrinkToFit="1"/>
    </xf>
    <xf numFmtId="0" fontId="3" fillId="0" borderId="35" xfId="0" applyFont="1" applyBorder="1" applyAlignment="1">
      <alignment horizontal="center" vertical="center" shrinkToFit="1"/>
    </xf>
    <xf numFmtId="0" fontId="3" fillId="0" borderId="189" xfId="0" applyFont="1" applyBorder="1" applyAlignment="1">
      <alignment horizontal="center" vertical="center" shrinkToFit="1"/>
    </xf>
    <xf numFmtId="49" fontId="5" fillId="0" borderId="30" xfId="0" applyNumberFormat="1" applyFont="1" applyBorder="1" applyAlignment="1">
      <alignment horizontal="left" vertical="center" shrinkToFit="1"/>
    </xf>
    <xf numFmtId="49" fontId="5" fillId="0" borderId="0" xfId="0" applyNumberFormat="1" applyFont="1" applyAlignment="1">
      <alignment horizontal="left" vertical="center" shrinkToFit="1"/>
    </xf>
    <xf numFmtId="49" fontId="5" fillId="0" borderId="69" xfId="0" applyNumberFormat="1" applyFont="1" applyBorder="1" applyAlignment="1">
      <alignment horizontal="left" vertical="center" shrinkToFit="1"/>
    </xf>
    <xf numFmtId="0" fontId="5" fillId="0" borderId="68" xfId="0" applyFont="1" applyBorder="1" applyAlignment="1">
      <alignment horizontal="left" vertical="center" shrinkToFit="1"/>
    </xf>
    <xf numFmtId="0" fontId="5" fillId="0" borderId="45" xfId="0" applyFont="1" applyBorder="1" applyAlignment="1">
      <alignment horizontal="left" vertical="center" shrinkToFit="1"/>
    </xf>
    <xf numFmtId="0" fontId="5" fillId="0" borderId="15" xfId="0" applyFont="1" applyBorder="1" applyAlignment="1">
      <alignment horizontal="left" vertical="center" shrinkToFit="1"/>
    </xf>
    <xf numFmtId="49" fontId="81" fillId="0" borderId="70" xfId="0" applyNumberFormat="1" applyFont="1" applyBorder="1" applyAlignment="1">
      <alignment horizontal="left" vertical="center" shrinkToFit="1"/>
    </xf>
    <xf numFmtId="49" fontId="81" fillId="0" borderId="46" xfId="0" applyNumberFormat="1" applyFont="1" applyBorder="1" applyAlignment="1">
      <alignment horizontal="left" vertical="center" shrinkToFit="1"/>
    </xf>
    <xf numFmtId="178" fontId="5" fillId="0" borderId="22" xfId="0" applyNumberFormat="1" applyFont="1" applyBorder="1" applyAlignment="1" quotePrefix="1">
      <alignment horizontal="left" vertical="center" shrinkToFit="1"/>
    </xf>
    <xf numFmtId="178" fontId="5" fillId="0" borderId="39" xfId="0" applyNumberFormat="1" applyFont="1" applyBorder="1" applyAlignment="1" quotePrefix="1">
      <alignment horizontal="left" vertical="center" shrinkToFit="1"/>
    </xf>
    <xf numFmtId="178" fontId="5" fillId="0" borderId="76" xfId="0" applyNumberFormat="1" applyFont="1" applyBorder="1" applyAlignment="1" quotePrefix="1">
      <alignment horizontal="left" vertical="center" shrinkToFit="1"/>
    </xf>
    <xf numFmtId="0" fontId="83" fillId="0" borderId="68" xfId="0" applyFont="1" applyBorder="1" applyAlignment="1">
      <alignment horizontal="left" vertical="center" shrinkToFit="1"/>
    </xf>
    <xf numFmtId="0" fontId="83" fillId="0" borderId="45" xfId="0" applyFont="1" applyBorder="1" applyAlignment="1">
      <alignment horizontal="left" vertical="center" shrinkToFit="1"/>
    </xf>
    <xf numFmtId="0" fontId="83" fillId="0" borderId="15" xfId="0" applyFont="1" applyBorder="1" applyAlignment="1">
      <alignment horizontal="left" vertical="center" shrinkToFit="1"/>
    </xf>
    <xf numFmtId="0" fontId="83" fillId="0" borderId="70" xfId="0" applyFont="1" applyBorder="1" applyAlignment="1" quotePrefix="1">
      <alignment horizontal="left" vertical="center" shrinkToFit="1"/>
    </xf>
    <xf numFmtId="0" fontId="83" fillId="0" borderId="46" xfId="0" applyFont="1" applyBorder="1" applyAlignment="1" quotePrefix="1">
      <alignment horizontal="left" vertical="center" shrinkToFit="1"/>
    </xf>
    <xf numFmtId="0" fontId="83" fillId="0" borderId="44" xfId="0" applyFont="1" applyBorder="1" applyAlignment="1" quotePrefix="1">
      <alignment horizontal="left" vertical="center" shrinkToFit="1"/>
    </xf>
    <xf numFmtId="0" fontId="82" fillId="0" borderId="190" xfId="0" applyFont="1" applyBorder="1" applyAlignment="1" quotePrefix="1">
      <alignment horizontal="left" vertical="center" shrinkToFit="1"/>
    </xf>
    <xf numFmtId="0" fontId="82" fillId="0" borderId="45" xfId="0" applyFont="1" applyBorder="1" applyAlignment="1" quotePrefix="1">
      <alignment horizontal="left" vertical="center" shrinkToFit="1"/>
    </xf>
    <xf numFmtId="0" fontId="5" fillId="0" borderId="10" xfId="0" applyFont="1" applyBorder="1" applyAlignment="1">
      <alignment horizontal="center" vertical="center" shrinkToFit="1"/>
    </xf>
    <xf numFmtId="0" fontId="5" fillId="0" borderId="39" xfId="0" applyFont="1" applyBorder="1" applyAlignment="1">
      <alignment horizontal="center" vertical="center" shrinkToFit="1"/>
    </xf>
    <xf numFmtId="176" fontId="3" fillId="0" borderId="0" xfId="0" applyNumberFormat="1" applyFont="1" applyAlignment="1">
      <alignment horizontal="right" vertical="center" shrinkToFit="1"/>
    </xf>
    <xf numFmtId="176" fontId="3" fillId="0" borderId="25" xfId="0" applyNumberFormat="1" applyFont="1" applyBorder="1" applyAlignment="1">
      <alignment horizontal="right" vertical="center" shrinkToFit="1"/>
    </xf>
    <xf numFmtId="0" fontId="5" fillId="0" borderId="135"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4" xfId="0" applyFont="1" applyBorder="1" applyAlignment="1" quotePrefix="1">
      <alignment horizontal="right" vertical="center" shrinkToFit="1"/>
    </xf>
    <xf numFmtId="0" fontId="5" fillId="0" borderId="14" xfId="0" applyFont="1" applyBorder="1" applyAlignment="1">
      <alignment horizontal="right" vertical="center" shrinkToFit="1"/>
    </xf>
    <xf numFmtId="0" fontId="3" fillId="0" borderId="68" xfId="0" applyFont="1" applyBorder="1" applyAlignment="1">
      <alignment horizontal="center" vertical="center" shrinkToFit="1"/>
    </xf>
    <xf numFmtId="0" fontId="3" fillId="0" borderId="45" xfId="0" applyFont="1" applyBorder="1" applyAlignment="1" quotePrefix="1">
      <alignment horizontal="center" vertical="center" shrinkToFit="1"/>
    </xf>
    <xf numFmtId="0" fontId="3" fillId="0" borderId="15" xfId="0" applyFont="1" applyBorder="1" applyAlignment="1" quotePrefix="1">
      <alignment horizontal="center" vertical="center" shrinkToFit="1"/>
    </xf>
    <xf numFmtId="179" fontId="5" fillId="0" borderId="10" xfId="0" applyNumberFormat="1" applyFont="1" applyBorder="1" applyAlignment="1">
      <alignment horizontal="center" vertical="center" shrinkToFit="1"/>
    </xf>
    <xf numFmtId="179" fontId="5" fillId="0" borderId="39" xfId="0" applyNumberFormat="1" applyFont="1" applyBorder="1" applyAlignment="1">
      <alignment horizontal="center" vertical="center" shrinkToFit="1"/>
    </xf>
    <xf numFmtId="0" fontId="5" fillId="0" borderId="60" xfId="0" applyFont="1" applyBorder="1" applyAlignment="1">
      <alignment vertical="center" shrinkToFit="1"/>
    </xf>
    <xf numFmtId="0" fontId="0" fillId="0" borderId="10" xfId="0" applyBorder="1" applyAlignment="1">
      <alignment vertical="center"/>
    </xf>
    <xf numFmtId="0" fontId="0" fillId="0" borderId="78" xfId="0" applyBorder="1" applyAlignment="1">
      <alignment vertical="center"/>
    </xf>
    <xf numFmtId="0" fontId="0" fillId="0" borderId="61"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81" fillId="0" borderId="46" xfId="0" applyFont="1" applyBorder="1" applyAlignment="1">
      <alignment horizontal="left" vertical="center" shrinkToFit="1"/>
    </xf>
    <xf numFmtId="0" fontId="81" fillId="0" borderId="191" xfId="0" applyFont="1" applyBorder="1" applyAlignment="1">
      <alignment horizontal="left" vertical="center" shrinkToFit="1"/>
    </xf>
    <xf numFmtId="0" fontId="5" fillId="0" borderId="15" xfId="0" applyFont="1" applyBorder="1" applyAlignment="1">
      <alignment horizontal="center" shrinkToFit="1"/>
    </xf>
    <xf numFmtId="0" fontId="81" fillId="0" borderId="45" xfId="0" applyFont="1" applyBorder="1" applyAlignment="1">
      <alignment horizontal="left" vertical="center" shrinkToFit="1"/>
    </xf>
    <xf numFmtId="0" fontId="81" fillId="0" borderId="192" xfId="0" applyFont="1" applyBorder="1" applyAlignment="1">
      <alignment horizontal="left" vertical="center" shrinkToFit="1"/>
    </xf>
    <xf numFmtId="0" fontId="81" fillId="0" borderId="68" xfId="0" applyFont="1" applyBorder="1" applyAlignment="1" quotePrefix="1">
      <alignment horizontal="left" vertical="center" shrinkToFit="1"/>
    </xf>
    <xf numFmtId="0" fontId="81" fillId="0" borderId="45" xfId="0" applyFont="1" applyBorder="1" applyAlignment="1" quotePrefix="1">
      <alignment horizontal="left" vertical="center" shrinkToFit="1"/>
    </xf>
    <xf numFmtId="0" fontId="5" fillId="0" borderId="60" xfId="0" applyFont="1" applyBorder="1" applyAlignment="1">
      <alignment horizontal="left" vertical="center" indent="1" shrinkToFit="1"/>
    </xf>
    <xf numFmtId="0" fontId="5" fillId="0" borderId="10" xfId="0" applyFont="1" applyBorder="1" applyAlignment="1">
      <alignment horizontal="left" vertical="center" indent="1" shrinkToFit="1"/>
    </xf>
    <xf numFmtId="0" fontId="5" fillId="0" borderId="78" xfId="0" applyFont="1" applyBorder="1" applyAlignment="1">
      <alignment horizontal="left" vertical="center" indent="1" shrinkToFit="1"/>
    </xf>
    <xf numFmtId="0" fontId="5" fillId="0" borderId="61" xfId="0" applyFont="1" applyBorder="1" applyAlignment="1">
      <alignment horizontal="left" vertical="center" indent="1" shrinkToFit="1"/>
    </xf>
    <xf numFmtId="0" fontId="5" fillId="0" borderId="39" xfId="0" applyFont="1" applyBorder="1" applyAlignment="1">
      <alignment horizontal="left" vertical="center" indent="1" shrinkToFit="1"/>
    </xf>
    <xf numFmtId="0" fontId="5" fillId="0" borderId="40" xfId="0" applyFont="1" applyBorder="1" applyAlignment="1">
      <alignment horizontal="left" vertical="center" indent="1" shrinkToFit="1"/>
    </xf>
    <xf numFmtId="0" fontId="5" fillId="0" borderId="78" xfId="0" applyFont="1" applyBorder="1" applyAlignment="1">
      <alignment vertical="center" shrinkToFit="1"/>
    </xf>
    <xf numFmtId="0" fontId="5" fillId="0" borderId="40" xfId="0" applyFont="1" applyBorder="1" applyAlignment="1">
      <alignment vertical="center" shrinkToFit="1"/>
    </xf>
    <xf numFmtId="0" fontId="85" fillId="0" borderId="0" xfId="0" applyFont="1" applyAlignment="1">
      <alignment horizontal="left" vertical="center" shrinkToFit="1"/>
    </xf>
    <xf numFmtId="0" fontId="106" fillId="0" borderId="101" xfId="0" applyFont="1" applyBorder="1" applyAlignment="1">
      <alignment horizontal="left" vertical="center"/>
    </xf>
    <xf numFmtId="0" fontId="106" fillId="0" borderId="47" xfId="0" applyFont="1" applyBorder="1" applyAlignment="1">
      <alignment horizontal="left" vertical="center"/>
    </xf>
    <xf numFmtId="0" fontId="106" fillId="0" borderId="21" xfId="0" applyFont="1" applyBorder="1" applyAlignment="1">
      <alignment horizontal="left" vertical="center"/>
    </xf>
    <xf numFmtId="0" fontId="85" fillId="0" borderId="0" xfId="0" applyFont="1" applyAlignment="1">
      <alignment horizontal="left" vertical="center" wrapText="1"/>
    </xf>
    <xf numFmtId="176" fontId="84" fillId="0" borderId="77" xfId="0" applyNumberFormat="1" applyFont="1" applyBorder="1" applyAlignment="1">
      <alignment horizontal="right" vertical="center"/>
    </xf>
    <xf numFmtId="0" fontId="84" fillId="0" borderId="11" xfId="0" applyFont="1" applyBorder="1" applyAlignment="1">
      <alignment horizontal="right" vertical="center"/>
    </xf>
    <xf numFmtId="186" fontId="84" fillId="0" borderId="77" xfId="0" applyNumberFormat="1" applyFont="1" applyBorder="1" applyAlignment="1">
      <alignment horizontal="center" vertical="center" shrinkToFit="1"/>
    </xf>
    <xf numFmtId="186" fontId="84" fillId="0" borderId="11" xfId="0" applyNumberFormat="1" applyFont="1" applyBorder="1" applyAlignment="1">
      <alignment horizontal="center" vertical="center" shrinkToFit="1"/>
    </xf>
    <xf numFmtId="186" fontId="84" fillId="0" borderId="62" xfId="0" applyNumberFormat="1" applyFont="1" applyBorder="1" applyAlignment="1">
      <alignment horizontal="center" vertical="center" shrinkToFit="1"/>
    </xf>
    <xf numFmtId="176" fontId="84" fillId="0" borderId="103" xfId="0" applyNumberFormat="1" applyFont="1" applyBorder="1" applyAlignment="1">
      <alignment vertical="center"/>
    </xf>
    <xf numFmtId="0" fontId="84" fillId="0" borderId="50" xfId="0" applyFont="1" applyBorder="1" applyAlignment="1">
      <alignment vertical="center"/>
    </xf>
    <xf numFmtId="0" fontId="84" fillId="0" borderId="105" xfId="0" applyFont="1" applyBorder="1" applyAlignment="1">
      <alignment vertical="center"/>
    </xf>
    <xf numFmtId="0" fontId="84" fillId="0" borderId="193" xfId="0" applyFont="1" applyBorder="1" applyAlignment="1">
      <alignment horizontal="left" vertical="center" shrinkToFit="1"/>
    </xf>
    <xf numFmtId="0" fontId="84" fillId="0" borderId="11" xfId="0" applyFont="1" applyBorder="1" applyAlignment="1">
      <alignment horizontal="left" vertical="center" shrinkToFit="1"/>
    </xf>
    <xf numFmtId="176" fontId="84" fillId="0" borderId="11" xfId="0" applyNumberFormat="1" applyFont="1" applyBorder="1" applyAlignment="1">
      <alignment horizontal="right" vertical="center"/>
    </xf>
    <xf numFmtId="0" fontId="84" fillId="0" borderId="77" xfId="0" applyFont="1" applyBorder="1" applyAlignment="1">
      <alignment horizontal="left" vertical="center" shrinkToFit="1"/>
    </xf>
    <xf numFmtId="176" fontId="84" fillId="0" borderId="11" xfId="0" applyNumberFormat="1" applyFont="1" applyBorder="1" applyAlignment="1">
      <alignment horizontal="right" vertical="center" shrinkToFit="1"/>
    </xf>
    <xf numFmtId="176" fontId="84" fillId="0" borderId="62" xfId="0" applyNumberFormat="1" applyFont="1" applyBorder="1" applyAlignment="1">
      <alignment horizontal="right" vertical="center" shrinkToFit="1"/>
    </xf>
    <xf numFmtId="0" fontId="84" fillId="0" borderId="60" xfId="0" applyFont="1" applyBorder="1" applyAlignment="1" quotePrefix="1">
      <alignment horizontal="center" vertical="center"/>
    </xf>
    <xf numFmtId="0" fontId="84" fillId="0" borderId="10" xfId="0" applyFont="1" applyBorder="1" applyAlignment="1">
      <alignment horizontal="center" vertical="center"/>
    </xf>
    <xf numFmtId="0" fontId="84" fillId="0" borderId="61" xfId="0" applyFont="1" applyBorder="1" applyAlignment="1">
      <alignment horizontal="center" vertical="center"/>
    </xf>
    <xf numFmtId="0" fontId="84" fillId="0" borderId="39" xfId="0" applyFont="1" applyBorder="1" applyAlignment="1">
      <alignment horizontal="center" vertical="center"/>
    </xf>
    <xf numFmtId="0" fontId="84" fillId="0" borderId="78" xfId="0" applyFont="1" applyBorder="1" applyAlignment="1">
      <alignment horizontal="center" vertical="center"/>
    </xf>
    <xf numFmtId="0" fontId="84" fillId="0" borderId="40" xfId="0" applyFont="1" applyBorder="1" applyAlignment="1">
      <alignment horizontal="center" vertical="center"/>
    </xf>
    <xf numFmtId="0" fontId="94" fillId="0" borderId="46" xfId="0" applyFont="1" applyBorder="1" applyAlignment="1">
      <alignment horizontal="center" vertical="center"/>
    </xf>
    <xf numFmtId="0" fontId="94" fillId="0" borderId="44" xfId="0" applyFont="1" applyBorder="1" applyAlignment="1">
      <alignment horizontal="center" vertical="center"/>
    </xf>
    <xf numFmtId="0" fontId="85" fillId="0" borderId="0" xfId="0" applyFont="1" applyAlignment="1">
      <alignment horizontal="left" vertical="center" wrapText="1" shrinkToFit="1"/>
    </xf>
    <xf numFmtId="0" fontId="86" fillId="0" borderId="101" xfId="0" applyFont="1" applyBorder="1" applyAlignment="1" quotePrefix="1">
      <alignment horizontal="right" vertical="center" shrinkToFit="1"/>
    </xf>
    <xf numFmtId="0" fontId="86" fillId="0" borderId="47" xfId="0" applyFont="1" applyBorder="1" applyAlignment="1" quotePrefix="1">
      <alignment horizontal="right" vertical="center" shrinkToFit="1"/>
    </xf>
    <xf numFmtId="0" fontId="86" fillId="0" borderId="21" xfId="0" applyFont="1" applyBorder="1" applyAlignment="1" quotePrefix="1">
      <alignment horizontal="right" vertical="center" shrinkToFit="1"/>
    </xf>
    <xf numFmtId="0" fontId="84" fillId="0" borderId="68" xfId="0" applyFont="1" applyBorder="1" applyAlignment="1">
      <alignment horizontal="left" vertical="center"/>
    </xf>
    <xf numFmtId="0" fontId="84" fillId="0" borderId="45" xfId="0" applyFont="1" applyBorder="1" applyAlignment="1">
      <alignment horizontal="left" vertical="center"/>
    </xf>
    <xf numFmtId="0" fontId="84" fillId="0" borderId="15" xfId="0" applyFont="1" applyBorder="1" applyAlignment="1">
      <alignment horizontal="left" vertical="center"/>
    </xf>
    <xf numFmtId="0" fontId="84" fillId="0" borderId="60" xfId="0" applyFont="1" applyBorder="1" applyAlignment="1">
      <alignment horizontal="center" vertical="center"/>
    </xf>
    <xf numFmtId="176" fontId="94" fillId="0" borderId="60" xfId="0" applyNumberFormat="1" applyFont="1" applyBorder="1" applyAlignment="1">
      <alignment horizontal="right" vertical="center" shrinkToFit="1"/>
    </xf>
    <xf numFmtId="176" fontId="84" fillId="0" borderId="10" xfId="0" applyNumberFormat="1" applyFont="1" applyBorder="1" applyAlignment="1">
      <alignment horizontal="right" vertical="center" shrinkToFit="1"/>
    </xf>
    <xf numFmtId="176" fontId="84" fillId="0" borderId="78" xfId="0" applyNumberFormat="1" applyFont="1" applyBorder="1" applyAlignment="1">
      <alignment horizontal="right" vertical="center" shrinkToFit="1"/>
    </xf>
    <xf numFmtId="176" fontId="84" fillId="0" borderId="61" xfId="0" applyNumberFormat="1" applyFont="1" applyBorder="1" applyAlignment="1">
      <alignment horizontal="right" vertical="center" shrinkToFit="1"/>
    </xf>
    <xf numFmtId="176" fontId="84" fillId="0" borderId="39" xfId="0" applyNumberFormat="1" applyFont="1" applyBorder="1" applyAlignment="1">
      <alignment horizontal="right" vertical="center" shrinkToFit="1"/>
    </xf>
    <xf numFmtId="176" fontId="84" fillId="0" borderId="40" xfId="0" applyNumberFormat="1" applyFont="1" applyBorder="1" applyAlignment="1">
      <alignment horizontal="right" vertical="center" shrinkToFit="1"/>
    </xf>
    <xf numFmtId="0" fontId="94" fillId="0" borderId="60" xfId="0" applyFont="1" applyBorder="1" applyAlignment="1">
      <alignment horizontal="right" vertical="center"/>
    </xf>
    <xf numFmtId="0" fontId="84" fillId="0" borderId="10" xfId="0" applyFont="1" applyBorder="1" applyAlignment="1">
      <alignment vertical="center"/>
    </xf>
    <xf numFmtId="0" fontId="84" fillId="0" borderId="78" xfId="0" applyFont="1" applyBorder="1" applyAlignment="1">
      <alignment vertical="center"/>
    </xf>
    <xf numFmtId="0" fontId="84" fillId="0" borderId="61" xfId="0" applyFont="1" applyBorder="1" applyAlignment="1">
      <alignment vertical="center"/>
    </xf>
    <xf numFmtId="0" fontId="84" fillId="0" borderId="39" xfId="0" applyFont="1" applyBorder="1" applyAlignment="1">
      <alignment vertical="center"/>
    </xf>
    <xf numFmtId="0" fontId="84" fillId="0" borderId="40" xfId="0" applyFont="1" applyBorder="1" applyAlignment="1">
      <alignment vertical="center"/>
    </xf>
    <xf numFmtId="0" fontId="84" fillId="0" borderId="30" xfId="0" applyFont="1" applyBorder="1" applyAlignment="1">
      <alignment horizontal="left" vertical="center" wrapText="1"/>
    </xf>
    <xf numFmtId="0" fontId="84" fillId="0" borderId="0" xfId="0" applyFont="1" applyAlignment="1">
      <alignment horizontal="left" vertical="center" wrapText="1"/>
    </xf>
    <xf numFmtId="0" fontId="84" fillId="0" borderId="69" xfId="0" applyFont="1" applyBorder="1" applyAlignment="1">
      <alignment horizontal="left" vertical="center" wrapText="1"/>
    </xf>
    <xf numFmtId="0" fontId="84" fillId="0" borderId="22" xfId="0" applyFont="1" applyBorder="1" applyAlignment="1">
      <alignment horizontal="left" vertical="center" wrapText="1"/>
    </xf>
    <xf numFmtId="0" fontId="84" fillId="0" borderId="39" xfId="0" applyFont="1" applyBorder="1" applyAlignment="1">
      <alignment horizontal="left" vertical="center" wrapText="1"/>
    </xf>
    <xf numFmtId="0" fontId="84" fillId="0" borderId="76" xfId="0" applyFont="1" applyBorder="1" applyAlignment="1">
      <alignment horizontal="left" vertical="center" wrapText="1"/>
    </xf>
    <xf numFmtId="0" fontId="84" fillId="0" borderId="10" xfId="0" applyFont="1" applyBorder="1" applyAlignment="1">
      <alignment horizontal="left" vertical="center"/>
    </xf>
    <xf numFmtId="0" fontId="88" fillId="0" borderId="101" xfId="0" applyFont="1" applyBorder="1" applyAlignment="1">
      <alignment horizontal="center" vertical="center"/>
    </xf>
    <xf numFmtId="0" fontId="88" fillId="0" borderId="47" xfId="0" applyFont="1" applyBorder="1" applyAlignment="1">
      <alignment horizontal="center" vertical="center"/>
    </xf>
    <xf numFmtId="0" fontId="88" fillId="0" borderId="21" xfId="0" applyFont="1" applyBorder="1" applyAlignment="1">
      <alignment horizontal="center" vertical="center"/>
    </xf>
    <xf numFmtId="0" fontId="88" fillId="0" borderId="104" xfId="0" applyFont="1" applyBorder="1" applyAlignment="1">
      <alignment horizontal="center" vertical="center"/>
    </xf>
    <xf numFmtId="0" fontId="88" fillId="0" borderId="194" xfId="0" applyFont="1" applyBorder="1" applyAlignment="1">
      <alignment horizontal="center" vertical="center"/>
    </xf>
    <xf numFmtId="0" fontId="88" fillId="0" borderId="23" xfId="0" applyFont="1" applyBorder="1" applyAlignment="1">
      <alignment horizontal="center" vertical="center"/>
    </xf>
    <xf numFmtId="0" fontId="84" fillId="0" borderId="10" xfId="0" applyFont="1" applyBorder="1" applyAlignment="1" quotePrefix="1">
      <alignment horizontal="center" vertical="center"/>
    </xf>
    <xf numFmtId="0" fontId="84" fillId="0" borderId="78" xfId="0" applyFont="1" applyBorder="1" applyAlignment="1" quotePrefix="1">
      <alignment horizontal="center" vertical="center"/>
    </xf>
    <xf numFmtId="0" fontId="84" fillId="0" borderId="61" xfId="0" applyFont="1" applyBorder="1" applyAlignment="1" quotePrefix="1">
      <alignment horizontal="center" vertical="center"/>
    </xf>
    <xf numFmtId="0" fontId="84" fillId="0" borderId="39" xfId="0" applyFont="1" applyBorder="1" applyAlignment="1" quotePrefix="1">
      <alignment horizontal="center" vertical="center"/>
    </xf>
    <xf numFmtId="0" fontId="84" fillId="0" borderId="40" xfId="0" applyFont="1" applyBorder="1" applyAlignment="1" quotePrefix="1">
      <alignment horizontal="center" vertical="center"/>
    </xf>
    <xf numFmtId="176" fontId="94" fillId="0" borderId="10" xfId="0" applyNumberFormat="1" applyFont="1" applyBorder="1" applyAlignment="1">
      <alignment horizontal="right" vertical="center" shrinkToFit="1"/>
    </xf>
    <xf numFmtId="176" fontId="94" fillId="0" borderId="78" xfId="0" applyNumberFormat="1" applyFont="1" applyBorder="1" applyAlignment="1">
      <alignment horizontal="right" vertical="center" shrinkToFit="1"/>
    </xf>
    <xf numFmtId="176" fontId="94" fillId="0" borderId="61" xfId="0" applyNumberFormat="1" applyFont="1" applyBorder="1" applyAlignment="1">
      <alignment horizontal="right" vertical="center" shrinkToFit="1"/>
    </xf>
    <xf numFmtId="176" fontId="94" fillId="0" borderId="39" xfId="0" applyNumberFormat="1" applyFont="1" applyBorder="1" applyAlignment="1">
      <alignment horizontal="right" vertical="center" shrinkToFit="1"/>
    </xf>
    <xf numFmtId="176" fontId="94" fillId="0" borderId="40" xfId="0" applyNumberFormat="1" applyFont="1" applyBorder="1" applyAlignment="1">
      <alignment horizontal="right" vertical="center" shrinkToFit="1"/>
    </xf>
    <xf numFmtId="176" fontId="84" fillId="0" borderId="62" xfId="0" applyNumberFormat="1" applyFont="1" applyBorder="1" applyAlignment="1">
      <alignment horizontal="right" vertical="center"/>
    </xf>
    <xf numFmtId="0" fontId="84" fillId="0" borderId="195" xfId="0" applyFont="1" applyBorder="1" applyAlignment="1">
      <alignment horizontal="left" vertical="center" shrinkToFit="1"/>
    </xf>
    <xf numFmtId="0" fontId="94" fillId="0" borderId="10" xfId="0" applyFont="1" applyBorder="1" applyAlignment="1">
      <alignment horizontal="right" vertical="center"/>
    </xf>
    <xf numFmtId="0" fontId="94" fillId="0" borderId="78" xfId="0" applyFont="1" applyBorder="1" applyAlignment="1">
      <alignment horizontal="right" vertical="center"/>
    </xf>
    <xf numFmtId="0" fontId="94" fillId="0" borderId="61" xfId="0" applyFont="1" applyBorder="1" applyAlignment="1">
      <alignment horizontal="right" vertical="center"/>
    </xf>
    <xf numFmtId="0" fontId="94" fillId="0" borderId="39" xfId="0" applyFont="1" applyBorder="1" applyAlignment="1">
      <alignment horizontal="right" vertical="center"/>
    </xf>
    <xf numFmtId="0" fontId="94" fillId="0" borderId="40" xfId="0" applyFont="1" applyBorder="1" applyAlignment="1">
      <alignment horizontal="right" vertical="center"/>
    </xf>
    <xf numFmtId="0" fontId="89" fillId="0" borderId="70" xfId="0" applyFont="1" applyBorder="1" applyAlignment="1">
      <alignment horizontal="left" vertical="center"/>
    </xf>
    <xf numFmtId="0" fontId="89" fillId="0" borderId="46" xfId="0" applyFont="1" applyBorder="1" applyAlignment="1">
      <alignment horizontal="left" vertical="center"/>
    </xf>
    <xf numFmtId="176" fontId="84" fillId="0" borderId="50" xfId="0" applyNumberFormat="1" applyFont="1" applyBorder="1" applyAlignment="1">
      <alignment vertical="center"/>
    </xf>
    <xf numFmtId="176" fontId="84" fillId="0" borderId="105" xfId="0" applyNumberFormat="1" applyFont="1" applyBorder="1" applyAlignment="1">
      <alignment vertical="center"/>
    </xf>
    <xf numFmtId="0" fontId="84" fillId="0" borderId="18" xfId="0" applyFont="1" applyBorder="1" applyAlignment="1">
      <alignment horizontal="center" vertical="center"/>
    </xf>
    <xf numFmtId="0" fontId="84" fillId="0" borderId="20" xfId="0" applyFont="1" applyBorder="1" applyAlignment="1">
      <alignment horizontal="center" vertical="center"/>
    </xf>
    <xf numFmtId="0" fontId="94" fillId="0" borderId="46" xfId="0" applyFont="1" applyBorder="1" applyAlignment="1">
      <alignment horizontal="center" vertical="center" shrinkToFit="1"/>
    </xf>
    <xf numFmtId="0" fontId="94" fillId="0" borderId="0" xfId="0" applyFont="1" applyBorder="1" applyAlignment="1">
      <alignment horizontal="center" vertical="center" shrinkToFit="1"/>
    </xf>
    <xf numFmtId="0" fontId="5" fillId="0" borderId="0" xfId="0" applyFont="1" applyAlignment="1">
      <alignment horizontal="left" vertical="center" shrinkToFit="1"/>
    </xf>
    <xf numFmtId="0" fontId="5" fillId="0" borderId="0" xfId="0" applyFont="1" applyAlignment="1" quotePrefix="1">
      <alignment horizontal="left" vertical="center" shrinkToFit="1"/>
    </xf>
    <xf numFmtId="0" fontId="5" fillId="0" borderId="0" xfId="0" applyFont="1" applyAlignment="1" quotePrefix="1">
      <alignment horizontal="right" vertical="center" shrinkToFit="1"/>
    </xf>
    <xf numFmtId="0" fontId="5" fillId="0" borderId="0" xfId="0" applyFont="1" applyAlignment="1" quotePrefix="1">
      <alignment horizontal="center" vertical="center" shrinkToFit="1"/>
    </xf>
    <xf numFmtId="0" fontId="86" fillId="0" borderId="0" xfId="0" applyFont="1" applyAlignment="1">
      <alignment horizontal="left" vertical="center" shrinkToFit="1"/>
    </xf>
    <xf numFmtId="0" fontId="105" fillId="0" borderId="0" xfId="0" applyFont="1" applyAlignment="1">
      <alignment horizontal="center" vertical="center" shrinkToFit="1"/>
    </xf>
    <xf numFmtId="0" fontId="105" fillId="0" borderId="0" xfId="0" applyFont="1" applyAlignment="1" quotePrefix="1">
      <alignment horizontal="center" vertical="center" shrinkToFit="1"/>
    </xf>
    <xf numFmtId="0" fontId="8" fillId="0" borderId="0" xfId="0" applyFont="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219075</xdr:colOff>
      <xdr:row>4</xdr:row>
      <xdr:rowOff>266700</xdr:rowOff>
    </xdr:from>
    <xdr:to>
      <xdr:col>35</xdr:col>
      <xdr:colOff>333375</xdr:colOff>
      <xdr:row>42</xdr:row>
      <xdr:rowOff>19050</xdr:rowOff>
    </xdr:to>
    <xdr:pic>
      <xdr:nvPicPr>
        <xdr:cNvPr id="1" name="図 1"/>
        <xdr:cNvPicPr preferRelativeResize="1">
          <a:picLocks noChangeAspect="1"/>
        </xdr:cNvPicPr>
      </xdr:nvPicPr>
      <xdr:blipFill>
        <a:blip r:embed="rId1"/>
        <a:stretch>
          <a:fillRect/>
        </a:stretch>
      </xdr:blipFill>
      <xdr:spPr>
        <a:xfrm>
          <a:off x="9601200" y="1295400"/>
          <a:ext cx="5353050" cy="6781800"/>
        </a:xfrm>
        <a:prstGeom prst="rect">
          <a:avLst/>
        </a:prstGeom>
        <a:noFill/>
        <a:ln w="9525" cmpd="sng">
          <a:noFill/>
        </a:ln>
      </xdr:spPr>
    </xdr:pic>
    <xdr:clientData/>
  </xdr:twoCellAnchor>
  <xdr:twoCellAnchor editAs="oneCell">
    <xdr:from>
      <xdr:col>19</xdr:col>
      <xdr:colOff>209550</xdr:colOff>
      <xdr:row>42</xdr:row>
      <xdr:rowOff>66675</xdr:rowOff>
    </xdr:from>
    <xdr:to>
      <xdr:col>37</xdr:col>
      <xdr:colOff>114300</xdr:colOff>
      <xdr:row>98</xdr:row>
      <xdr:rowOff>47625</xdr:rowOff>
    </xdr:to>
    <xdr:pic>
      <xdr:nvPicPr>
        <xdr:cNvPr id="2" name="図 2"/>
        <xdr:cNvPicPr preferRelativeResize="1">
          <a:picLocks noChangeAspect="1"/>
        </xdr:cNvPicPr>
      </xdr:nvPicPr>
      <xdr:blipFill>
        <a:blip r:embed="rId2"/>
        <a:stretch>
          <a:fillRect/>
        </a:stretch>
      </xdr:blipFill>
      <xdr:spPr>
        <a:xfrm>
          <a:off x="9591675" y="8124825"/>
          <a:ext cx="6515100" cy="9277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A56"/>
  <sheetViews>
    <sheetView view="pageBreakPreview" zoomScale="76" zoomScaleSheetLayoutView="76" zoomScalePageLayoutView="0" workbookViewId="0" topLeftCell="A1">
      <selection activeCell="L6" sqref="L6:P6"/>
    </sheetView>
  </sheetViews>
  <sheetFormatPr defaultColWidth="9.00390625" defaultRowHeight="13.5"/>
  <cols>
    <col min="1" max="1" width="6.875" style="63" customWidth="1"/>
    <col min="2" max="2" width="5.50390625" style="63" customWidth="1"/>
    <col min="3" max="3" width="3.375" style="63" customWidth="1"/>
    <col min="4" max="4" width="5.25390625" style="111" customWidth="1"/>
    <col min="5" max="5" width="4.25390625" style="111" customWidth="1"/>
    <col min="6" max="6" width="5.50390625" style="63" customWidth="1"/>
    <col min="7" max="7" width="3.375" style="63" customWidth="1"/>
    <col min="8" max="8" width="5.25390625" style="111" customWidth="1"/>
    <col min="9" max="9" width="4.25390625" style="111" customWidth="1"/>
    <col min="10" max="10" width="5.50390625" style="63" customWidth="1"/>
    <col min="11" max="11" width="3.375" style="63" customWidth="1"/>
    <col min="12" max="12" width="5.25390625" style="111" customWidth="1"/>
    <col min="13" max="13" width="4.25390625" style="111" customWidth="1"/>
    <col min="14" max="14" width="5.50390625" style="63" customWidth="1"/>
    <col min="15" max="15" width="3.375" style="63" customWidth="1"/>
    <col min="16" max="16" width="5.25390625" style="111" customWidth="1"/>
    <col min="17" max="17" width="4.25390625" style="111" customWidth="1"/>
    <col min="18" max="18" width="7.25390625" style="63" customWidth="1"/>
    <col min="19" max="19" width="5.25390625" style="111" customWidth="1"/>
    <col min="20" max="20" width="4.25390625" style="111" customWidth="1"/>
    <col min="21" max="21" width="7.25390625" style="63" customWidth="1"/>
    <col min="22" max="22" width="5.25390625" style="111" customWidth="1"/>
    <col min="23" max="23" width="4.25390625" style="111" customWidth="1"/>
    <col min="24" max="16384" width="9.00390625" style="63" customWidth="1"/>
  </cols>
  <sheetData>
    <row r="1" spans="1:27" ht="24.75" customHeight="1">
      <c r="A1" s="468" t="s">
        <v>255</v>
      </c>
      <c r="B1" s="468"/>
      <c r="C1" s="468"/>
      <c r="D1" s="468"/>
      <c r="E1" s="468"/>
      <c r="F1" s="468"/>
      <c r="G1" s="468"/>
      <c r="H1" s="468"/>
      <c r="I1" s="278"/>
      <c r="J1" s="233"/>
      <c r="K1" s="233"/>
      <c r="L1" s="278"/>
      <c r="M1" s="278"/>
      <c r="N1" s="233"/>
      <c r="O1" s="233"/>
      <c r="P1" s="278"/>
      <c r="Q1" s="278"/>
      <c r="R1" s="279" t="s">
        <v>206</v>
      </c>
      <c r="S1" s="91"/>
      <c r="T1" s="91"/>
      <c r="U1" s="91"/>
      <c r="V1" s="91"/>
      <c r="W1" s="91"/>
      <c r="X1" s="91"/>
      <c r="Y1" s="91"/>
      <c r="Z1" s="91"/>
      <c r="AA1" s="91"/>
    </row>
    <row r="2" spans="1:27" ht="5.25" customHeight="1">
      <c r="A2" s="233"/>
      <c r="B2" s="233"/>
      <c r="C2" s="233"/>
      <c r="D2" s="278"/>
      <c r="E2" s="278"/>
      <c r="F2" s="233"/>
      <c r="G2" s="233"/>
      <c r="H2" s="278"/>
      <c r="I2" s="278"/>
      <c r="J2" s="233"/>
      <c r="K2" s="233"/>
      <c r="L2" s="278"/>
      <c r="M2" s="278"/>
      <c r="N2" s="233"/>
      <c r="O2" s="233"/>
      <c r="P2" s="278"/>
      <c r="Q2" s="278"/>
      <c r="R2" s="280"/>
      <c r="S2" s="124"/>
      <c r="T2" s="124"/>
      <c r="U2" s="124"/>
      <c r="V2" s="124"/>
      <c r="W2" s="124"/>
      <c r="X2" s="124"/>
      <c r="Y2" s="124"/>
      <c r="Z2" s="124"/>
      <c r="AA2" s="124"/>
    </row>
    <row r="3" spans="1:23" ht="19.5" customHeight="1">
      <c r="A3" s="467" t="s">
        <v>200</v>
      </c>
      <c r="B3" s="467"/>
      <c r="C3" s="467"/>
      <c r="D3" s="467"/>
      <c r="E3" s="467"/>
      <c r="F3" s="467"/>
      <c r="G3" s="467"/>
      <c r="H3" s="467"/>
      <c r="I3" s="467"/>
      <c r="J3" s="467"/>
      <c r="K3" s="467"/>
      <c r="L3" s="467"/>
      <c r="M3" s="467"/>
      <c r="N3" s="467"/>
      <c r="O3" s="467"/>
      <c r="P3" s="467"/>
      <c r="Q3" s="467"/>
      <c r="R3" s="467"/>
      <c r="S3" s="109"/>
      <c r="T3" s="112"/>
      <c r="U3" s="109"/>
      <c r="V3" s="112"/>
      <c r="W3" s="112"/>
    </row>
    <row r="4" spans="1:18" ht="8.25" customHeight="1">
      <c r="A4" s="233"/>
      <c r="B4" s="233"/>
      <c r="C4" s="233"/>
      <c r="D4" s="278"/>
      <c r="E4" s="278"/>
      <c r="F4" s="233"/>
      <c r="G4" s="233"/>
      <c r="H4" s="278"/>
      <c r="I4" s="278"/>
      <c r="J4" s="233"/>
      <c r="K4" s="233"/>
      <c r="L4" s="278"/>
      <c r="M4" s="278"/>
      <c r="N4" s="233"/>
      <c r="O4" s="233"/>
      <c r="P4" s="278"/>
      <c r="Q4" s="278"/>
      <c r="R4" s="233"/>
    </row>
    <row r="5" spans="1:18" ht="15.75" customHeight="1">
      <c r="A5" s="478" t="s">
        <v>34</v>
      </c>
      <c r="B5" s="478"/>
      <c r="C5" s="479"/>
      <c r="D5" s="479"/>
      <c r="E5" s="479"/>
      <c r="F5" s="479"/>
      <c r="G5" s="479"/>
      <c r="H5" s="479"/>
      <c r="I5" s="278"/>
      <c r="J5" s="477" t="s">
        <v>3</v>
      </c>
      <c r="K5" s="477"/>
      <c r="L5" s="475"/>
      <c r="M5" s="475"/>
      <c r="N5" s="475"/>
      <c r="O5" s="475"/>
      <c r="P5" s="475"/>
      <c r="Q5" s="278"/>
      <c r="R5" s="233"/>
    </row>
    <row r="6" spans="1:18" ht="19.5" customHeight="1">
      <c r="A6" s="233"/>
      <c r="B6" s="233"/>
      <c r="C6" s="233"/>
      <c r="D6" s="278"/>
      <c r="E6" s="278"/>
      <c r="F6" s="233"/>
      <c r="G6" s="233"/>
      <c r="H6" s="278"/>
      <c r="I6" s="278"/>
      <c r="J6" s="477" t="s">
        <v>96</v>
      </c>
      <c r="K6" s="477"/>
      <c r="L6" s="476"/>
      <c r="M6" s="476"/>
      <c r="N6" s="476"/>
      <c r="O6" s="476"/>
      <c r="P6" s="476"/>
      <c r="Q6" s="278"/>
      <c r="R6" s="233"/>
    </row>
    <row r="7" spans="1:18" ht="15.75" customHeight="1">
      <c r="A7" s="233"/>
      <c r="B7" s="233"/>
      <c r="C7" s="233"/>
      <c r="D7" s="278"/>
      <c r="E7" s="278"/>
      <c r="F7" s="233"/>
      <c r="G7" s="233"/>
      <c r="H7" s="278"/>
      <c r="I7" s="278"/>
      <c r="J7" s="233"/>
      <c r="K7" s="233"/>
      <c r="L7" s="278"/>
      <c r="M7" s="278"/>
      <c r="N7" s="233"/>
      <c r="O7" s="233"/>
      <c r="P7" s="278"/>
      <c r="Q7" s="278"/>
      <c r="R7" s="233"/>
    </row>
    <row r="8" spans="1:18" ht="15.75" customHeight="1">
      <c r="A8" s="233"/>
      <c r="B8" s="233"/>
      <c r="C8" s="233"/>
      <c r="D8" s="278"/>
      <c r="E8" s="278"/>
      <c r="F8" s="233"/>
      <c r="G8" s="233"/>
      <c r="H8" s="278"/>
      <c r="I8" s="278"/>
      <c r="J8" s="233" t="s">
        <v>170</v>
      </c>
      <c r="K8" s="233"/>
      <c r="L8" s="278"/>
      <c r="M8" s="278"/>
      <c r="N8" s="233"/>
      <c r="O8" s="233"/>
      <c r="P8" s="278"/>
      <c r="Q8" s="278"/>
      <c r="R8" s="233"/>
    </row>
    <row r="9" spans="1:18" ht="15.75" customHeight="1">
      <c r="A9" s="233" t="s">
        <v>232</v>
      </c>
      <c r="B9" s="233"/>
      <c r="C9" s="233"/>
      <c r="D9" s="278"/>
      <c r="E9" s="278"/>
      <c r="F9" s="233"/>
      <c r="G9" s="233"/>
      <c r="H9" s="278"/>
      <c r="I9" s="278"/>
      <c r="J9" s="445"/>
      <c r="K9" s="445"/>
      <c r="L9" s="445"/>
      <c r="M9" s="445"/>
      <c r="N9" s="445"/>
      <c r="O9" s="445"/>
      <c r="P9" s="445"/>
      <c r="Q9" s="445"/>
      <c r="R9" s="445"/>
    </row>
    <row r="10" spans="1:23" ht="31.5" customHeight="1">
      <c r="A10" s="281" t="s">
        <v>133</v>
      </c>
      <c r="B10" s="464"/>
      <c r="C10" s="465"/>
      <c r="D10" s="465"/>
      <c r="E10" s="466"/>
      <c r="F10" s="464"/>
      <c r="G10" s="465"/>
      <c r="H10" s="465"/>
      <c r="I10" s="466"/>
      <c r="J10" s="464"/>
      <c r="K10" s="465"/>
      <c r="L10" s="465"/>
      <c r="M10" s="466"/>
      <c r="N10" s="464"/>
      <c r="O10" s="465"/>
      <c r="P10" s="465"/>
      <c r="Q10" s="466"/>
      <c r="R10" s="233"/>
      <c r="S10" s="63"/>
      <c r="T10" s="63"/>
      <c r="U10" s="459"/>
      <c r="V10" s="459"/>
      <c r="W10" s="459"/>
    </row>
    <row r="11" spans="1:23" ht="30" customHeight="1">
      <c r="A11" s="461" t="s">
        <v>122</v>
      </c>
      <c r="B11" s="456" t="s">
        <v>194</v>
      </c>
      <c r="C11" s="457"/>
      <c r="D11" s="121"/>
      <c r="E11" s="213" t="s">
        <v>134</v>
      </c>
      <c r="F11" s="456" t="s">
        <v>194</v>
      </c>
      <c r="G11" s="457"/>
      <c r="H11" s="121"/>
      <c r="I11" s="213" t="s">
        <v>134</v>
      </c>
      <c r="J11" s="456" t="s">
        <v>194</v>
      </c>
      <c r="K11" s="457"/>
      <c r="L11" s="121"/>
      <c r="M11" s="213" t="s">
        <v>134</v>
      </c>
      <c r="N11" s="456" t="s">
        <v>194</v>
      </c>
      <c r="O11" s="457"/>
      <c r="P11" s="121"/>
      <c r="Q11" s="213" t="s">
        <v>134</v>
      </c>
      <c r="R11" s="122"/>
      <c r="T11" s="63"/>
      <c r="U11" s="122"/>
      <c r="W11" s="63"/>
    </row>
    <row r="12" spans="1:23" ht="15.75" customHeight="1">
      <c r="A12" s="462"/>
      <c r="B12" s="448" t="s">
        <v>195</v>
      </c>
      <c r="C12" s="449"/>
      <c r="D12" s="110"/>
      <c r="E12" s="140" t="s">
        <v>7</v>
      </c>
      <c r="F12" s="448" t="s">
        <v>195</v>
      </c>
      <c r="G12" s="449"/>
      <c r="H12" s="110"/>
      <c r="I12" s="140" t="s">
        <v>7</v>
      </c>
      <c r="J12" s="448" t="s">
        <v>195</v>
      </c>
      <c r="K12" s="449"/>
      <c r="L12" s="110"/>
      <c r="M12" s="140" t="s">
        <v>7</v>
      </c>
      <c r="N12" s="448" t="s">
        <v>195</v>
      </c>
      <c r="O12" s="449"/>
      <c r="P12" s="110"/>
      <c r="Q12" s="140" t="s">
        <v>7</v>
      </c>
      <c r="R12" s="68"/>
      <c r="T12" s="63"/>
      <c r="U12" s="68"/>
      <c r="W12" s="63"/>
    </row>
    <row r="13" spans="1:23" ht="15.75" customHeight="1">
      <c r="A13" s="462"/>
      <c r="B13" s="448" t="s">
        <v>196</v>
      </c>
      <c r="C13" s="449"/>
      <c r="D13" s="110"/>
      <c r="E13" s="140" t="s">
        <v>8</v>
      </c>
      <c r="F13" s="448" t="s">
        <v>196</v>
      </c>
      <c r="G13" s="449"/>
      <c r="H13" s="110"/>
      <c r="I13" s="140" t="s">
        <v>8</v>
      </c>
      <c r="J13" s="448" t="s">
        <v>196</v>
      </c>
      <c r="K13" s="449"/>
      <c r="L13" s="110"/>
      <c r="M13" s="140" t="s">
        <v>8</v>
      </c>
      <c r="N13" s="448" t="s">
        <v>196</v>
      </c>
      <c r="O13" s="449"/>
      <c r="P13" s="110"/>
      <c r="Q13" s="140" t="s">
        <v>8</v>
      </c>
      <c r="R13" s="68"/>
      <c r="T13" s="63"/>
      <c r="U13" s="68"/>
      <c r="W13" s="63"/>
    </row>
    <row r="14" spans="1:21" ht="15.75" customHeight="1">
      <c r="A14" s="462"/>
      <c r="B14" s="141"/>
      <c r="C14" s="108"/>
      <c r="D14" s="132"/>
      <c r="E14" s="142"/>
      <c r="F14" s="141"/>
      <c r="G14" s="108"/>
      <c r="H14" s="132"/>
      <c r="I14" s="142"/>
      <c r="J14" s="141"/>
      <c r="K14" s="108"/>
      <c r="L14" s="132"/>
      <c r="M14" s="142"/>
      <c r="N14" s="141"/>
      <c r="O14" s="108"/>
      <c r="P14" s="132"/>
      <c r="Q14" s="142"/>
      <c r="R14" s="68"/>
      <c r="U14" s="68"/>
    </row>
    <row r="15" spans="1:23" ht="15.75" customHeight="1">
      <c r="A15" s="462"/>
      <c r="B15" s="143" t="s">
        <v>197</v>
      </c>
      <c r="C15" s="450"/>
      <c r="D15" s="450"/>
      <c r="E15" s="451"/>
      <c r="F15" s="143" t="s">
        <v>197</v>
      </c>
      <c r="G15" s="450"/>
      <c r="H15" s="450"/>
      <c r="I15" s="451"/>
      <c r="J15" s="143" t="s">
        <v>197</v>
      </c>
      <c r="K15" s="450"/>
      <c r="L15" s="450"/>
      <c r="M15" s="451"/>
      <c r="N15" s="143" t="s">
        <v>197</v>
      </c>
      <c r="O15" s="450"/>
      <c r="P15" s="450"/>
      <c r="Q15" s="451"/>
      <c r="S15" s="459"/>
      <c r="T15" s="459"/>
      <c r="V15" s="459"/>
      <c r="W15" s="459"/>
    </row>
    <row r="16" spans="1:23" ht="15.75" customHeight="1">
      <c r="A16" s="463"/>
      <c r="B16" s="144"/>
      <c r="C16" s="446"/>
      <c r="D16" s="446"/>
      <c r="E16" s="447"/>
      <c r="F16" s="144"/>
      <c r="G16" s="446"/>
      <c r="H16" s="446"/>
      <c r="I16" s="447"/>
      <c r="J16" s="144"/>
      <c r="K16" s="446"/>
      <c r="L16" s="446"/>
      <c r="M16" s="447"/>
      <c r="N16" s="144"/>
      <c r="O16" s="446"/>
      <c r="P16" s="446"/>
      <c r="Q16" s="447"/>
      <c r="S16" s="460"/>
      <c r="T16" s="460"/>
      <c r="V16" s="460"/>
      <c r="W16" s="460"/>
    </row>
    <row r="17" spans="1:23" ht="30" customHeight="1">
      <c r="A17" s="461" t="s">
        <v>123</v>
      </c>
      <c r="B17" s="456" t="s">
        <v>194</v>
      </c>
      <c r="C17" s="457"/>
      <c r="D17" s="121"/>
      <c r="E17" s="213" t="s">
        <v>134</v>
      </c>
      <c r="F17" s="456" t="s">
        <v>194</v>
      </c>
      <c r="G17" s="457"/>
      <c r="H17" s="121"/>
      <c r="I17" s="213" t="s">
        <v>134</v>
      </c>
      <c r="J17" s="456" t="s">
        <v>194</v>
      </c>
      <c r="K17" s="457"/>
      <c r="L17" s="121"/>
      <c r="M17" s="213" t="s">
        <v>134</v>
      </c>
      <c r="N17" s="456" t="s">
        <v>194</v>
      </c>
      <c r="O17" s="457"/>
      <c r="P17" s="121"/>
      <c r="Q17" s="213" t="s">
        <v>134</v>
      </c>
      <c r="R17" s="122"/>
      <c r="T17" s="63"/>
      <c r="U17" s="122"/>
      <c r="W17" s="63"/>
    </row>
    <row r="18" spans="1:23" ht="15.75" customHeight="1">
      <c r="A18" s="462"/>
      <c r="B18" s="448" t="s">
        <v>195</v>
      </c>
      <c r="C18" s="449"/>
      <c r="D18" s="110"/>
      <c r="E18" s="140" t="s">
        <v>7</v>
      </c>
      <c r="F18" s="448" t="s">
        <v>195</v>
      </c>
      <c r="G18" s="449"/>
      <c r="H18" s="110"/>
      <c r="I18" s="140" t="s">
        <v>7</v>
      </c>
      <c r="J18" s="448" t="s">
        <v>195</v>
      </c>
      <c r="K18" s="449"/>
      <c r="L18" s="110"/>
      <c r="M18" s="140" t="s">
        <v>7</v>
      </c>
      <c r="N18" s="448" t="s">
        <v>195</v>
      </c>
      <c r="O18" s="449"/>
      <c r="P18" s="110"/>
      <c r="Q18" s="140" t="s">
        <v>7</v>
      </c>
      <c r="R18" s="68"/>
      <c r="T18" s="63"/>
      <c r="U18" s="68"/>
      <c r="W18" s="63"/>
    </row>
    <row r="19" spans="1:23" ht="15.75" customHeight="1">
      <c r="A19" s="462"/>
      <c r="B19" s="448" t="s">
        <v>196</v>
      </c>
      <c r="C19" s="449"/>
      <c r="D19" s="110"/>
      <c r="E19" s="140" t="s">
        <v>8</v>
      </c>
      <c r="F19" s="448" t="s">
        <v>196</v>
      </c>
      <c r="G19" s="449"/>
      <c r="H19" s="110"/>
      <c r="I19" s="140" t="s">
        <v>8</v>
      </c>
      <c r="J19" s="448" t="s">
        <v>196</v>
      </c>
      <c r="K19" s="449"/>
      <c r="L19" s="110"/>
      <c r="M19" s="140" t="s">
        <v>8</v>
      </c>
      <c r="N19" s="448" t="s">
        <v>196</v>
      </c>
      <c r="O19" s="449"/>
      <c r="P19" s="110"/>
      <c r="Q19" s="140" t="s">
        <v>8</v>
      </c>
      <c r="R19" s="68"/>
      <c r="T19" s="63"/>
      <c r="U19" s="68"/>
      <c r="W19" s="63"/>
    </row>
    <row r="20" spans="1:21" ht="15.75" customHeight="1">
      <c r="A20" s="462"/>
      <c r="B20" s="141"/>
      <c r="C20" s="108"/>
      <c r="D20" s="132"/>
      <c r="E20" s="142"/>
      <c r="F20" s="141"/>
      <c r="G20" s="108"/>
      <c r="H20" s="132"/>
      <c r="I20" s="142"/>
      <c r="J20" s="141"/>
      <c r="K20" s="108"/>
      <c r="L20" s="132"/>
      <c r="M20" s="142"/>
      <c r="N20" s="141"/>
      <c r="O20" s="108"/>
      <c r="P20" s="132"/>
      <c r="Q20" s="142"/>
      <c r="R20" s="68"/>
      <c r="U20" s="68"/>
    </row>
    <row r="21" spans="1:23" ht="15.75" customHeight="1">
      <c r="A21" s="462"/>
      <c r="B21" s="143" t="s">
        <v>197</v>
      </c>
      <c r="C21" s="450"/>
      <c r="D21" s="450"/>
      <c r="E21" s="451"/>
      <c r="F21" s="143" t="s">
        <v>197</v>
      </c>
      <c r="G21" s="450"/>
      <c r="H21" s="450"/>
      <c r="I21" s="451"/>
      <c r="J21" s="143" t="s">
        <v>197</v>
      </c>
      <c r="K21" s="450"/>
      <c r="L21" s="450"/>
      <c r="M21" s="451"/>
      <c r="N21" s="143" t="s">
        <v>197</v>
      </c>
      <c r="O21" s="450"/>
      <c r="P21" s="450"/>
      <c r="Q21" s="451"/>
      <c r="S21" s="459"/>
      <c r="T21" s="459"/>
      <c r="V21" s="459"/>
      <c r="W21" s="459"/>
    </row>
    <row r="22" spans="1:23" ht="15.75" customHeight="1">
      <c r="A22" s="463"/>
      <c r="B22" s="144"/>
      <c r="C22" s="446"/>
      <c r="D22" s="446"/>
      <c r="E22" s="447"/>
      <c r="F22" s="144"/>
      <c r="G22" s="446"/>
      <c r="H22" s="446"/>
      <c r="I22" s="447"/>
      <c r="J22" s="144"/>
      <c r="K22" s="446"/>
      <c r="L22" s="446"/>
      <c r="M22" s="447"/>
      <c r="N22" s="144"/>
      <c r="O22" s="446"/>
      <c r="P22" s="446"/>
      <c r="Q22" s="447"/>
      <c r="S22" s="460"/>
      <c r="T22" s="460"/>
      <c r="V22" s="460"/>
      <c r="W22" s="460"/>
    </row>
    <row r="23" spans="1:23" ht="30" customHeight="1">
      <c r="A23" s="470" t="s">
        <v>126</v>
      </c>
      <c r="B23" s="456" t="s">
        <v>194</v>
      </c>
      <c r="C23" s="457"/>
      <c r="D23" s="121"/>
      <c r="E23" s="213" t="s">
        <v>134</v>
      </c>
      <c r="F23" s="456" t="s">
        <v>194</v>
      </c>
      <c r="G23" s="457"/>
      <c r="H23" s="121"/>
      <c r="I23" s="213" t="s">
        <v>134</v>
      </c>
      <c r="J23" s="456" t="s">
        <v>194</v>
      </c>
      <c r="K23" s="457"/>
      <c r="L23" s="121"/>
      <c r="M23" s="213" t="s">
        <v>134</v>
      </c>
      <c r="N23" s="456" t="s">
        <v>194</v>
      </c>
      <c r="O23" s="457"/>
      <c r="P23" s="121"/>
      <c r="Q23" s="213" t="s">
        <v>134</v>
      </c>
      <c r="R23" s="122"/>
      <c r="T23" s="63"/>
      <c r="U23" s="122"/>
      <c r="W23" s="63"/>
    </row>
    <row r="24" spans="1:23" ht="15.75" customHeight="1">
      <c r="A24" s="471"/>
      <c r="B24" s="448" t="s">
        <v>195</v>
      </c>
      <c r="C24" s="449"/>
      <c r="D24" s="110"/>
      <c r="E24" s="140" t="s">
        <v>7</v>
      </c>
      <c r="F24" s="448" t="s">
        <v>195</v>
      </c>
      <c r="G24" s="449"/>
      <c r="H24" s="110"/>
      <c r="I24" s="140" t="s">
        <v>7</v>
      </c>
      <c r="J24" s="448" t="s">
        <v>195</v>
      </c>
      <c r="K24" s="449"/>
      <c r="L24" s="110"/>
      <c r="M24" s="140" t="s">
        <v>7</v>
      </c>
      <c r="N24" s="448" t="s">
        <v>195</v>
      </c>
      <c r="O24" s="449"/>
      <c r="P24" s="110"/>
      <c r="Q24" s="140" t="s">
        <v>7</v>
      </c>
      <c r="R24" s="68"/>
      <c r="T24" s="63"/>
      <c r="U24" s="68"/>
      <c r="W24" s="63"/>
    </row>
    <row r="25" spans="1:21" ht="15.75" customHeight="1">
      <c r="A25" s="471"/>
      <c r="B25" s="449"/>
      <c r="C25" s="449"/>
      <c r="D25" s="132"/>
      <c r="E25" s="142"/>
      <c r="F25" s="141"/>
      <c r="G25" s="108"/>
      <c r="H25" s="132"/>
      <c r="I25" s="142"/>
      <c r="J25" s="141"/>
      <c r="K25" s="108"/>
      <c r="L25" s="132"/>
      <c r="M25" s="142"/>
      <c r="N25" s="141"/>
      <c r="O25" s="108"/>
      <c r="P25" s="132"/>
      <c r="Q25" s="142"/>
      <c r="R25" s="68"/>
      <c r="U25" s="68"/>
    </row>
    <row r="26" spans="1:23" ht="15.75" customHeight="1">
      <c r="A26" s="471"/>
      <c r="B26" s="143" t="s">
        <v>197</v>
      </c>
      <c r="C26" s="450"/>
      <c r="D26" s="450"/>
      <c r="E26" s="451"/>
      <c r="F26" s="143" t="s">
        <v>197</v>
      </c>
      <c r="G26" s="450"/>
      <c r="H26" s="450"/>
      <c r="I26" s="451"/>
      <c r="J26" s="143" t="s">
        <v>197</v>
      </c>
      <c r="K26" s="450"/>
      <c r="L26" s="450"/>
      <c r="M26" s="451"/>
      <c r="N26" s="143" t="s">
        <v>197</v>
      </c>
      <c r="O26" s="450"/>
      <c r="P26" s="450"/>
      <c r="Q26" s="451"/>
      <c r="S26" s="459"/>
      <c r="T26" s="459"/>
      <c r="V26" s="459"/>
      <c r="W26" s="459"/>
    </row>
    <row r="27" spans="1:23" ht="15.75" customHeight="1">
      <c r="A27" s="472"/>
      <c r="B27" s="145"/>
      <c r="C27" s="145"/>
      <c r="D27" s="454"/>
      <c r="E27" s="455"/>
      <c r="F27" s="144"/>
      <c r="G27" s="145"/>
      <c r="H27" s="454"/>
      <c r="I27" s="455"/>
      <c r="J27" s="144"/>
      <c r="K27" s="145"/>
      <c r="L27" s="454"/>
      <c r="M27" s="455"/>
      <c r="N27" s="144"/>
      <c r="O27" s="145"/>
      <c r="P27" s="454"/>
      <c r="Q27" s="455"/>
      <c r="S27" s="460"/>
      <c r="T27" s="460"/>
      <c r="V27" s="460"/>
      <c r="W27" s="460"/>
    </row>
    <row r="28" ht="6.75" customHeight="1"/>
    <row r="29" ht="15.75" customHeight="1">
      <c r="A29" s="63" t="s">
        <v>153</v>
      </c>
    </row>
    <row r="30" spans="2:17" ht="15.75" customHeight="1">
      <c r="B30" s="63" t="s">
        <v>135</v>
      </c>
      <c r="D30" s="63"/>
      <c r="E30" s="63"/>
      <c r="G30" s="453"/>
      <c r="H30" s="453"/>
      <c r="I30" s="453"/>
      <c r="J30" s="453"/>
      <c r="K30" s="453"/>
      <c r="L30" s="453"/>
      <c r="M30" s="453"/>
      <c r="N30" s="453"/>
      <c r="O30" s="453"/>
      <c r="P30" s="453"/>
      <c r="Q30" s="453"/>
    </row>
    <row r="31" spans="2:23" ht="15.75" customHeight="1">
      <c r="B31" s="458" t="s">
        <v>124</v>
      </c>
      <c r="C31" s="458"/>
      <c r="D31" s="458"/>
      <c r="E31" s="66"/>
      <c r="F31" s="111" t="s">
        <v>6</v>
      </c>
      <c r="G31" s="111"/>
      <c r="I31" s="63"/>
      <c r="J31" s="111"/>
      <c r="K31" s="111"/>
      <c r="M31" s="63"/>
      <c r="N31" s="111"/>
      <c r="O31" s="111"/>
      <c r="Q31" s="63"/>
      <c r="R31" s="111"/>
      <c r="T31" s="63"/>
      <c r="U31" s="111"/>
      <c r="W31" s="63"/>
    </row>
    <row r="32" spans="2:23" ht="15.75" customHeight="1">
      <c r="B32" s="63" t="s">
        <v>113</v>
      </c>
      <c r="C32" s="450"/>
      <c r="D32" s="450"/>
      <c r="E32" s="66"/>
      <c r="F32" s="111" t="s">
        <v>7</v>
      </c>
      <c r="G32" s="111"/>
      <c r="I32" s="63"/>
      <c r="J32" s="111"/>
      <c r="K32" s="111"/>
      <c r="M32" s="63"/>
      <c r="N32" s="111"/>
      <c r="O32" s="111"/>
      <c r="Q32" s="63"/>
      <c r="R32" s="111"/>
      <c r="T32" s="63"/>
      <c r="U32" s="111"/>
      <c r="W32" s="63"/>
    </row>
    <row r="33" spans="4:5" ht="7.5" customHeight="1">
      <c r="D33" s="459"/>
      <c r="E33" s="459"/>
    </row>
    <row r="34" spans="4:5" ht="8.25" customHeight="1">
      <c r="D34" s="459"/>
      <c r="E34" s="459"/>
    </row>
    <row r="35" ht="15.75" customHeight="1">
      <c r="A35" s="63" t="s">
        <v>233</v>
      </c>
    </row>
    <row r="36" spans="2:23" ht="15.75" customHeight="1">
      <c r="B36" s="458" t="s">
        <v>136</v>
      </c>
      <c r="C36" s="458"/>
      <c r="D36" s="458"/>
      <c r="E36" s="458"/>
      <c r="F36" s="111"/>
      <c r="G36" s="452"/>
      <c r="H36" s="452"/>
      <c r="I36" s="452"/>
      <c r="J36" s="452"/>
      <c r="K36" s="452"/>
      <c r="L36" s="452"/>
      <c r="M36" s="452"/>
      <c r="N36" s="452"/>
      <c r="O36" s="452"/>
      <c r="P36" s="452"/>
      <c r="Q36" s="452"/>
      <c r="R36" s="111"/>
      <c r="T36" s="63"/>
      <c r="U36" s="111"/>
      <c r="W36" s="63"/>
    </row>
    <row r="37" spans="2:23" ht="15.75" customHeight="1">
      <c r="B37" s="458" t="s">
        <v>114</v>
      </c>
      <c r="C37" s="458"/>
      <c r="D37" s="458"/>
      <c r="E37" s="66"/>
      <c r="F37" s="111" t="s">
        <v>6</v>
      </c>
      <c r="G37" s="111"/>
      <c r="I37" s="63"/>
      <c r="J37" s="111"/>
      <c r="K37" s="111"/>
      <c r="M37" s="63"/>
      <c r="N37" s="111"/>
      <c r="O37" s="111"/>
      <c r="Q37" s="63"/>
      <c r="R37" s="111"/>
      <c r="T37" s="63"/>
      <c r="U37" s="111"/>
      <c r="W37" s="63"/>
    </row>
    <row r="38" spans="2:23" ht="15.75" customHeight="1">
      <c r="B38" s="63" t="s">
        <v>113</v>
      </c>
      <c r="C38" s="450"/>
      <c r="D38" s="450"/>
      <c r="E38" s="66"/>
      <c r="F38" s="111" t="s">
        <v>7</v>
      </c>
      <c r="G38" s="111"/>
      <c r="I38" s="63"/>
      <c r="J38" s="111"/>
      <c r="K38" s="111"/>
      <c r="M38" s="63"/>
      <c r="N38" s="111"/>
      <c r="O38" s="111"/>
      <c r="Q38" s="63"/>
      <c r="R38" s="111"/>
      <c r="T38" s="63"/>
      <c r="U38" s="111"/>
      <c r="W38" s="63"/>
    </row>
    <row r="39" spans="4:5" ht="7.5" customHeight="1">
      <c r="D39" s="459"/>
      <c r="E39" s="459"/>
    </row>
    <row r="40" spans="2:17" ht="15.75" customHeight="1">
      <c r="B40" s="63" t="s">
        <v>137</v>
      </c>
      <c r="D40" s="63"/>
      <c r="E40" s="63"/>
      <c r="F40" s="111"/>
      <c r="G40" s="452"/>
      <c r="H40" s="452"/>
      <c r="I40" s="452"/>
      <c r="J40" s="452"/>
      <c r="K40" s="452"/>
      <c r="L40" s="452"/>
      <c r="M40" s="452"/>
      <c r="N40" s="452"/>
      <c r="O40" s="452"/>
      <c r="P40" s="452"/>
      <c r="Q40" s="452"/>
    </row>
    <row r="41" spans="2:23" ht="15.75" customHeight="1">
      <c r="B41" s="63" t="s">
        <v>115</v>
      </c>
      <c r="D41" s="63"/>
      <c r="E41" s="66"/>
      <c r="F41" s="111" t="s">
        <v>6</v>
      </c>
      <c r="G41" s="111"/>
      <c r="I41" s="63"/>
      <c r="J41" s="111"/>
      <c r="K41" s="111"/>
      <c r="M41" s="63"/>
      <c r="N41" s="111"/>
      <c r="O41" s="111"/>
      <c r="Q41" s="63"/>
      <c r="R41" s="111"/>
      <c r="T41" s="63"/>
      <c r="U41" s="111"/>
      <c r="W41" s="63"/>
    </row>
    <row r="42" spans="2:23" ht="15.75" customHeight="1">
      <c r="B42" s="63" t="s">
        <v>113</v>
      </c>
      <c r="C42" s="450"/>
      <c r="D42" s="450"/>
      <c r="E42" s="66"/>
      <c r="F42" s="111" t="s">
        <v>7</v>
      </c>
      <c r="G42" s="111"/>
      <c r="I42" s="63"/>
      <c r="J42" s="111"/>
      <c r="K42" s="111"/>
      <c r="M42" s="63"/>
      <c r="N42" s="111"/>
      <c r="O42" s="111"/>
      <c r="Q42" s="63"/>
      <c r="R42" s="111"/>
      <c r="T42" s="63"/>
      <c r="U42" s="111"/>
      <c r="W42" s="63"/>
    </row>
    <row r="43" spans="3:23" ht="6.75" customHeight="1">
      <c r="C43" s="469"/>
      <c r="D43" s="469"/>
      <c r="E43" s="126"/>
      <c r="F43" s="111"/>
      <c r="G43" s="111"/>
      <c r="I43" s="63"/>
      <c r="J43" s="111"/>
      <c r="K43" s="111"/>
      <c r="M43" s="63"/>
      <c r="N43" s="111"/>
      <c r="O43" s="111"/>
      <c r="Q43" s="63"/>
      <c r="R43" s="111"/>
      <c r="T43" s="63"/>
      <c r="U43" s="111"/>
      <c r="W43" s="63"/>
    </row>
    <row r="44" spans="1:5" ht="15.75" customHeight="1">
      <c r="A44" s="458" t="s">
        <v>234</v>
      </c>
      <c r="B44" s="458"/>
      <c r="C44" s="458"/>
      <c r="D44" s="458"/>
      <c r="E44" s="458"/>
    </row>
    <row r="45" spans="2:17" ht="15.75" customHeight="1">
      <c r="B45" s="63" t="s">
        <v>148</v>
      </c>
      <c r="D45" s="63"/>
      <c r="E45" s="63"/>
      <c r="F45" s="111"/>
      <c r="G45" s="452"/>
      <c r="H45" s="452"/>
      <c r="I45" s="452"/>
      <c r="J45" s="452"/>
      <c r="K45" s="452"/>
      <c r="L45" s="452"/>
      <c r="M45" s="452"/>
      <c r="N45" s="452"/>
      <c r="O45" s="452"/>
      <c r="P45" s="452"/>
      <c r="Q45" s="452"/>
    </row>
    <row r="46" spans="2:23" ht="15.75" customHeight="1">
      <c r="B46" s="63" t="s">
        <v>149</v>
      </c>
      <c r="D46" s="63"/>
      <c r="E46" s="66"/>
      <c r="F46" s="111" t="s">
        <v>6</v>
      </c>
      <c r="G46" s="111"/>
      <c r="I46" s="63"/>
      <c r="J46" s="111"/>
      <c r="K46" s="111"/>
      <c r="M46" s="63"/>
      <c r="N46" s="111"/>
      <c r="O46" s="111"/>
      <c r="Q46" s="63"/>
      <c r="R46" s="111"/>
      <c r="T46" s="63"/>
      <c r="U46" s="111"/>
      <c r="W46" s="63"/>
    </row>
    <row r="47" spans="2:23" ht="15.75" customHeight="1">
      <c r="B47" s="63" t="s">
        <v>113</v>
      </c>
      <c r="C47" s="450"/>
      <c r="D47" s="450"/>
      <c r="E47" s="66"/>
      <c r="F47" s="111" t="s">
        <v>7</v>
      </c>
      <c r="G47" s="111"/>
      <c r="I47" s="63"/>
      <c r="J47" s="111"/>
      <c r="K47" s="111"/>
      <c r="M47" s="63"/>
      <c r="N47" s="111"/>
      <c r="O47" s="111"/>
      <c r="Q47" s="63"/>
      <c r="R47" s="111"/>
      <c r="T47" s="63"/>
      <c r="U47" s="111"/>
      <c r="W47" s="63"/>
    </row>
    <row r="48" ht="7.5" customHeight="1"/>
    <row r="49" spans="1:5" ht="15.75" customHeight="1">
      <c r="A49" s="63" t="s">
        <v>235</v>
      </c>
      <c r="D49" s="63"/>
      <c r="E49" s="63"/>
    </row>
    <row r="50" spans="2:17" ht="15.75" customHeight="1">
      <c r="B50" s="63" t="s">
        <v>224</v>
      </c>
      <c r="D50" s="63"/>
      <c r="E50" s="63"/>
      <c r="F50" s="111"/>
      <c r="G50" s="452"/>
      <c r="H50" s="452"/>
      <c r="I50" s="452"/>
      <c r="J50" s="452"/>
      <c r="K50" s="452"/>
      <c r="L50" s="452"/>
      <c r="M50" s="452"/>
      <c r="N50" s="452"/>
      <c r="O50" s="452"/>
      <c r="P50" s="452"/>
      <c r="Q50" s="452"/>
    </row>
    <row r="51" spans="2:23" ht="15.75" customHeight="1">
      <c r="B51" s="63" t="s">
        <v>122</v>
      </c>
      <c r="D51" s="63"/>
      <c r="E51" s="66"/>
      <c r="F51" s="111" t="s">
        <v>7</v>
      </c>
      <c r="G51" s="111"/>
      <c r="I51" s="63"/>
      <c r="J51" s="111"/>
      <c r="K51" s="111"/>
      <c r="M51" s="63"/>
      <c r="N51" s="111"/>
      <c r="O51" s="111"/>
      <c r="Q51" s="63"/>
      <c r="R51" s="111"/>
      <c r="T51" s="63"/>
      <c r="U51" s="111"/>
      <c r="W51" s="63"/>
    </row>
    <row r="52" spans="2:23" ht="15.75" customHeight="1">
      <c r="B52" s="63" t="s">
        <v>123</v>
      </c>
      <c r="C52" s="224"/>
      <c r="D52" s="224"/>
      <c r="E52" s="66"/>
      <c r="F52" s="111" t="s">
        <v>7</v>
      </c>
      <c r="G52" s="111"/>
      <c r="I52" s="63"/>
      <c r="J52" s="111"/>
      <c r="K52" s="111"/>
      <c r="M52" s="63"/>
      <c r="N52" s="111"/>
      <c r="O52" s="111"/>
      <c r="Q52" s="63"/>
      <c r="R52" s="111"/>
      <c r="T52" s="63"/>
      <c r="U52" s="111"/>
      <c r="W52" s="63"/>
    </row>
    <row r="53" spans="2:17" ht="15.75" customHeight="1">
      <c r="B53" s="218" t="s">
        <v>126</v>
      </c>
      <c r="C53" s="218"/>
      <c r="D53" s="218"/>
      <c r="E53" s="66"/>
      <c r="F53" s="111" t="s">
        <v>7</v>
      </c>
      <c r="G53" s="473"/>
      <c r="H53" s="473"/>
      <c r="I53" s="473"/>
      <c r="J53" s="473"/>
      <c r="K53" s="473"/>
      <c r="L53" s="473"/>
      <c r="M53" s="473"/>
      <c r="N53" s="473"/>
      <c r="O53" s="473"/>
      <c r="P53" s="473"/>
      <c r="Q53" s="473"/>
    </row>
    <row r="54" spans="2:23" ht="15.75" customHeight="1">
      <c r="B54" s="220"/>
      <c r="C54" s="218"/>
      <c r="D54" s="218"/>
      <c r="E54" s="218"/>
      <c r="F54" s="219"/>
      <c r="G54" s="219"/>
      <c r="H54" s="219"/>
      <c r="I54" s="218"/>
      <c r="J54" s="219"/>
      <c r="K54" s="219"/>
      <c r="L54" s="219"/>
      <c r="M54" s="218"/>
      <c r="N54" s="219"/>
      <c r="O54" s="219"/>
      <c r="P54" s="219"/>
      <c r="Q54" s="218"/>
      <c r="R54" s="111"/>
      <c r="T54" s="63"/>
      <c r="U54" s="111"/>
      <c r="W54" s="63"/>
    </row>
    <row r="55" spans="2:23" ht="15.75" customHeight="1">
      <c r="B55" s="218"/>
      <c r="C55" s="474"/>
      <c r="D55" s="474"/>
      <c r="E55" s="218"/>
      <c r="F55" s="219"/>
      <c r="G55" s="219"/>
      <c r="H55" s="219"/>
      <c r="I55" s="218"/>
      <c r="J55" s="219"/>
      <c r="K55" s="219"/>
      <c r="L55" s="219"/>
      <c r="M55" s="218"/>
      <c r="N55" s="219"/>
      <c r="O55" s="219"/>
      <c r="P55" s="219"/>
      <c r="Q55" s="218"/>
      <c r="R55" s="111"/>
      <c r="T55" s="63"/>
      <c r="U55" s="111"/>
      <c r="W55" s="63"/>
    </row>
    <row r="56" spans="2:17" ht="15.75" customHeight="1">
      <c r="B56" s="218"/>
      <c r="C56" s="218"/>
      <c r="D56" s="219"/>
      <c r="E56" s="219"/>
      <c r="F56" s="218"/>
      <c r="G56" s="218"/>
      <c r="H56" s="219"/>
      <c r="I56" s="219"/>
      <c r="J56" s="218"/>
      <c r="K56" s="218"/>
      <c r="L56" s="219"/>
      <c r="M56" s="219"/>
      <c r="N56" s="218"/>
      <c r="O56" s="218"/>
      <c r="P56" s="219"/>
      <c r="Q56" s="219"/>
    </row>
    <row r="57" ht="15.75" customHeight="1"/>
    <row r="58" ht="15.75" customHeight="1"/>
    <row r="59" ht="15.75" customHeight="1"/>
  </sheetData>
  <sheetProtection/>
  <mergeCells count="105">
    <mergeCell ref="G53:Q53"/>
    <mergeCell ref="C55:D55"/>
    <mergeCell ref="L5:P5"/>
    <mergeCell ref="L6:P6"/>
    <mergeCell ref="J6:K6"/>
    <mergeCell ref="A5:B5"/>
    <mergeCell ref="C5:H5"/>
    <mergeCell ref="J5:K5"/>
    <mergeCell ref="B10:E10"/>
    <mergeCell ref="A11:A16"/>
    <mergeCell ref="A3:R3"/>
    <mergeCell ref="A1:H1"/>
    <mergeCell ref="K16:M16"/>
    <mergeCell ref="K15:M15"/>
    <mergeCell ref="C42:D42"/>
    <mergeCell ref="C47:D47"/>
    <mergeCell ref="A44:E44"/>
    <mergeCell ref="C43:D43"/>
    <mergeCell ref="D39:E39"/>
    <mergeCell ref="A23:A27"/>
    <mergeCell ref="G16:I16"/>
    <mergeCell ref="G15:I15"/>
    <mergeCell ref="F11:G11"/>
    <mergeCell ref="B13:C13"/>
    <mergeCell ref="B12:C12"/>
    <mergeCell ref="F13:G13"/>
    <mergeCell ref="B11:C11"/>
    <mergeCell ref="C15:E15"/>
    <mergeCell ref="C16:E16"/>
    <mergeCell ref="F10:I10"/>
    <mergeCell ref="J10:M10"/>
    <mergeCell ref="N10:Q10"/>
    <mergeCell ref="N11:O11"/>
    <mergeCell ref="N12:O12"/>
    <mergeCell ref="N13:O13"/>
    <mergeCell ref="J11:K11"/>
    <mergeCell ref="F12:G12"/>
    <mergeCell ref="S15:T15"/>
    <mergeCell ref="S16:T16"/>
    <mergeCell ref="U10:W10"/>
    <mergeCell ref="V15:W15"/>
    <mergeCell ref="V16:W16"/>
    <mergeCell ref="J12:K12"/>
    <mergeCell ref="J13:K13"/>
    <mergeCell ref="O15:Q15"/>
    <mergeCell ref="A17:A22"/>
    <mergeCell ref="F17:G17"/>
    <mergeCell ref="B19:C19"/>
    <mergeCell ref="B18:C18"/>
    <mergeCell ref="F18:G18"/>
    <mergeCell ref="F19:G19"/>
    <mergeCell ref="C22:E22"/>
    <mergeCell ref="C21:E21"/>
    <mergeCell ref="B17:C17"/>
    <mergeCell ref="G22:I22"/>
    <mergeCell ref="V26:W26"/>
    <mergeCell ref="O21:Q21"/>
    <mergeCell ref="S21:T21"/>
    <mergeCell ref="S27:T27"/>
    <mergeCell ref="V27:W27"/>
    <mergeCell ref="K26:M26"/>
    <mergeCell ref="S26:T26"/>
    <mergeCell ref="V21:W21"/>
    <mergeCell ref="S22:T22"/>
    <mergeCell ref="V22:W22"/>
    <mergeCell ref="C26:E26"/>
    <mergeCell ref="G26:I26"/>
    <mergeCell ref="D27:E27"/>
    <mergeCell ref="H27:I27"/>
    <mergeCell ref="B25:C25"/>
    <mergeCell ref="B24:C24"/>
    <mergeCell ref="C38:D38"/>
    <mergeCell ref="B37:D37"/>
    <mergeCell ref="D34:E34"/>
    <mergeCell ref="B36:E36"/>
    <mergeCell ref="B23:C23"/>
    <mergeCell ref="F23:G23"/>
    <mergeCell ref="C32:D32"/>
    <mergeCell ref="D33:E33"/>
    <mergeCell ref="F24:G24"/>
    <mergeCell ref="B31:D31"/>
    <mergeCell ref="N19:O19"/>
    <mergeCell ref="J17:K17"/>
    <mergeCell ref="N17:O17"/>
    <mergeCell ref="O22:Q22"/>
    <mergeCell ref="J23:K23"/>
    <mergeCell ref="N23:O23"/>
    <mergeCell ref="J18:K18"/>
    <mergeCell ref="N18:O18"/>
    <mergeCell ref="G21:I21"/>
    <mergeCell ref="J24:K24"/>
    <mergeCell ref="N24:O24"/>
    <mergeCell ref="O26:Q26"/>
    <mergeCell ref="L27:M27"/>
    <mergeCell ref="P27:Q27"/>
    <mergeCell ref="J9:R9"/>
    <mergeCell ref="O16:Q16"/>
    <mergeCell ref="J19:K19"/>
    <mergeCell ref="K22:M22"/>
    <mergeCell ref="K21:M21"/>
    <mergeCell ref="G50:Q50"/>
    <mergeCell ref="G45:Q45"/>
    <mergeCell ref="G36:Q36"/>
    <mergeCell ref="G40:Q40"/>
    <mergeCell ref="G30:Q30"/>
  </mergeCells>
  <printOptions horizontalCentered="1"/>
  <pageMargins left="0.984251968503937" right="0.5905511811023623" top="0.31496062992125984" bottom="0.31496062992125984" header="0.15748031496062992" footer="0.1574803149606299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tabColor rgb="FFFF0000"/>
  </sheetPr>
  <dimension ref="A1:AC52"/>
  <sheetViews>
    <sheetView showZeros="0" view="pageBreakPreview" zoomScale="79" zoomScaleSheetLayoutView="79" zoomScalePageLayoutView="0" workbookViewId="0" topLeftCell="A1">
      <selection activeCell="B50" sqref="B50:AC50"/>
    </sheetView>
  </sheetViews>
  <sheetFormatPr defaultColWidth="3.625" defaultRowHeight="18" customHeight="1"/>
  <cols>
    <col min="1" max="16384" width="3.625" style="1" customWidth="1"/>
  </cols>
  <sheetData>
    <row r="1" spans="1:26" ht="22.5" customHeight="1" thickBot="1">
      <c r="A1" s="699" t="s">
        <v>258</v>
      </c>
      <c r="B1" s="700"/>
      <c r="C1" s="700"/>
      <c r="D1" s="700"/>
      <c r="E1" s="700"/>
      <c r="F1" s="700"/>
      <c r="G1" s="700"/>
      <c r="H1" s="700"/>
      <c r="I1" s="700"/>
      <c r="J1" s="700"/>
      <c r="K1" s="701"/>
      <c r="L1" s="7"/>
      <c r="M1" s="7"/>
      <c r="N1" s="7"/>
      <c r="O1" s="7"/>
      <c r="P1" s="7"/>
      <c r="Q1" s="7"/>
      <c r="R1" s="7"/>
      <c r="S1" s="1021" t="s">
        <v>213</v>
      </c>
      <c r="T1" s="1022"/>
      <c r="U1" s="1022"/>
      <c r="V1" s="1022"/>
      <c r="W1" s="1022"/>
      <c r="X1" s="1022"/>
      <c r="Z1" s="63" t="s">
        <v>65</v>
      </c>
    </row>
    <row r="2" spans="1:26" ht="10.5" customHeight="1">
      <c r="A2" s="8"/>
      <c r="B2" s="8"/>
      <c r="C2" s="8"/>
      <c r="D2" s="8"/>
      <c r="E2" s="8"/>
      <c r="F2" s="20"/>
      <c r="G2" s="20"/>
      <c r="H2" s="20"/>
      <c r="I2" s="20"/>
      <c r="J2" s="20"/>
      <c r="K2" s="20"/>
      <c r="L2" s="20"/>
      <c r="M2" s="20"/>
      <c r="N2" s="20"/>
      <c r="O2" s="20"/>
      <c r="P2" s="5"/>
      <c r="Q2" s="5"/>
      <c r="R2" s="5"/>
      <c r="S2" s="5"/>
      <c r="T2" s="5"/>
      <c r="U2" s="5"/>
      <c r="V2" s="5"/>
      <c r="W2" s="5"/>
      <c r="X2" s="5"/>
      <c r="Z2" s="63" t="s">
        <v>64</v>
      </c>
    </row>
    <row r="3" spans="1:24" ht="23.25" customHeight="1">
      <c r="A3" s="1023" t="s">
        <v>267</v>
      </c>
      <c r="B3" s="1024"/>
      <c r="C3" s="1024"/>
      <c r="D3" s="1024"/>
      <c r="E3" s="1024"/>
      <c r="F3" s="1024"/>
      <c r="G3" s="1024"/>
      <c r="H3" s="1024"/>
      <c r="I3" s="1024"/>
      <c r="J3" s="1024"/>
      <c r="K3" s="1024"/>
      <c r="L3" s="1024"/>
      <c r="M3" s="1024"/>
      <c r="N3" s="1024"/>
      <c r="O3" s="1024"/>
      <c r="P3" s="1024"/>
      <c r="Q3" s="1024"/>
      <c r="R3" s="1024"/>
      <c r="S3" s="1024"/>
      <c r="T3" s="1024"/>
      <c r="U3" s="1024"/>
      <c r="V3" s="1024"/>
      <c r="W3" s="1024"/>
      <c r="X3" s="1025"/>
    </row>
    <row r="4" spans="1:24" ht="12" customHeight="1">
      <c r="A4" s="43"/>
      <c r="B4" s="43"/>
      <c r="C4" s="43"/>
      <c r="D4" s="43"/>
      <c r="E4" s="43"/>
      <c r="F4" s="43"/>
      <c r="G4" s="43"/>
      <c r="H4" s="43"/>
      <c r="I4" s="43"/>
      <c r="J4" s="43"/>
      <c r="K4" s="43"/>
      <c r="L4" s="43"/>
      <c r="M4" s="43"/>
      <c r="N4" s="43"/>
      <c r="O4" s="43"/>
      <c r="P4" s="43"/>
      <c r="Q4" s="43"/>
      <c r="R4" s="43"/>
      <c r="S4" s="43"/>
      <c r="T4" s="43"/>
      <c r="U4" s="43"/>
      <c r="V4" s="43"/>
      <c r="W4" s="43"/>
      <c r="X4" s="43"/>
    </row>
    <row r="5" spans="1:24" s="63" customFormat="1" ht="19.5" customHeight="1">
      <c r="A5" s="210"/>
      <c r="B5" s="563" t="s">
        <v>161</v>
      </c>
      <c r="C5" s="563"/>
      <c r="D5" s="563"/>
      <c r="E5" s="563"/>
      <c r="F5" s="563"/>
      <c r="G5" s="563"/>
      <c r="H5" s="563"/>
      <c r="I5" s="563"/>
      <c r="J5" s="563"/>
      <c r="K5" s="563"/>
      <c r="L5" s="563"/>
      <c r="M5" s="563"/>
      <c r="N5" s="563"/>
      <c r="O5" s="563"/>
      <c r="P5" s="563"/>
      <c r="Q5" s="563"/>
      <c r="R5" s="563"/>
      <c r="S5" s="563"/>
      <c r="T5" s="563"/>
      <c r="U5" s="563"/>
      <c r="V5" s="563"/>
      <c r="W5" s="563"/>
      <c r="X5" s="137"/>
    </row>
    <row r="6" spans="1:24" s="63" customFormat="1" ht="7.5" customHeight="1">
      <c r="A6" s="69"/>
      <c r="B6" s="68"/>
      <c r="C6" s="68"/>
      <c r="D6" s="68"/>
      <c r="E6" s="68"/>
      <c r="F6" s="68"/>
      <c r="G6" s="68"/>
      <c r="H6" s="68"/>
      <c r="I6" s="68"/>
      <c r="J6" s="68"/>
      <c r="K6" s="68"/>
      <c r="L6" s="68"/>
      <c r="M6" s="68"/>
      <c r="N6" s="68"/>
      <c r="O6" s="68"/>
      <c r="P6" s="68"/>
      <c r="Q6" s="68"/>
      <c r="R6" s="68"/>
      <c r="S6" s="68"/>
      <c r="T6" s="68"/>
      <c r="U6" s="68"/>
      <c r="V6" s="68"/>
      <c r="X6" s="70"/>
    </row>
    <row r="7" spans="1:24" s="63" customFormat="1" ht="19.5" customHeight="1">
      <c r="A7" s="207" t="s">
        <v>67</v>
      </c>
      <c r="B7" s="239" t="s">
        <v>231</v>
      </c>
      <c r="D7" s="205"/>
      <c r="E7" s="206"/>
      <c r="F7" s="206"/>
      <c r="G7" s="206"/>
      <c r="H7" s="206"/>
      <c r="I7" s="204" t="s">
        <v>67</v>
      </c>
      <c r="J7" s="205" t="s">
        <v>68</v>
      </c>
      <c r="M7" s="205"/>
      <c r="N7" s="205"/>
      <c r="O7" s="205"/>
      <c r="P7" s="205"/>
      <c r="Q7" s="204"/>
      <c r="R7" s="205"/>
      <c r="S7" s="206"/>
      <c r="T7" s="206"/>
      <c r="U7" s="206"/>
      <c r="V7" s="206"/>
      <c r="W7" s="206"/>
      <c r="X7" s="208"/>
    </row>
    <row r="8" spans="1:24" s="63" customFormat="1" ht="7.5" customHeight="1">
      <c r="A8" s="207"/>
      <c r="B8" s="205"/>
      <c r="D8" s="205"/>
      <c r="E8" s="205"/>
      <c r="F8" s="205"/>
      <c r="G8" s="205"/>
      <c r="H8" s="205"/>
      <c r="I8" s="205"/>
      <c r="J8" s="205"/>
      <c r="L8" s="205"/>
      <c r="M8" s="205"/>
      <c r="N8" s="204"/>
      <c r="O8" s="204"/>
      <c r="P8" s="205"/>
      <c r="Q8" s="204"/>
      <c r="R8" s="204"/>
      <c r="S8" s="204"/>
      <c r="T8" s="205"/>
      <c r="U8" s="205"/>
      <c r="V8" s="205"/>
      <c r="W8" s="205"/>
      <c r="X8" s="209"/>
    </row>
    <row r="9" spans="1:24" s="63" customFormat="1" ht="19.5" customHeight="1">
      <c r="A9" s="207" t="s">
        <v>67</v>
      </c>
      <c r="B9" s="205" t="s">
        <v>157</v>
      </c>
      <c r="D9" s="205"/>
      <c r="E9" s="206"/>
      <c r="F9" s="206"/>
      <c r="G9" s="206"/>
      <c r="H9" s="206"/>
      <c r="I9" s="204" t="s">
        <v>67</v>
      </c>
      <c r="J9" s="205" t="s">
        <v>147</v>
      </c>
      <c r="L9" s="205"/>
      <c r="M9" s="204"/>
      <c r="N9" s="205"/>
      <c r="O9" s="205"/>
      <c r="P9" s="205"/>
      <c r="Q9" s="204"/>
      <c r="R9" s="986"/>
      <c r="S9" s="986"/>
      <c r="T9" s="986"/>
      <c r="U9" s="986"/>
      <c r="V9" s="986"/>
      <c r="W9" s="986"/>
      <c r="X9" s="987"/>
    </row>
    <row r="10" spans="1:24" s="63" customFormat="1" ht="7.5" customHeight="1">
      <c r="A10" s="207"/>
      <c r="B10" s="988"/>
      <c r="C10" s="988"/>
      <c r="D10" s="988"/>
      <c r="E10" s="988"/>
      <c r="F10" s="988"/>
      <c r="G10" s="988"/>
      <c r="H10" s="988"/>
      <c r="I10" s="204"/>
      <c r="J10" s="988"/>
      <c r="K10" s="988"/>
      <c r="L10" s="988"/>
      <c r="M10" s="988"/>
      <c r="N10" s="988"/>
      <c r="O10" s="988"/>
      <c r="P10" s="988"/>
      <c r="Q10" s="204"/>
      <c r="R10" s="206"/>
      <c r="S10" s="206"/>
      <c r="T10" s="206"/>
      <c r="U10" s="206"/>
      <c r="V10" s="206"/>
      <c r="W10" s="206"/>
      <c r="X10" s="209"/>
    </row>
    <row r="11" spans="1:24" s="63" customFormat="1" ht="19.5" customHeight="1" hidden="1">
      <c r="A11" s="207"/>
      <c r="B11" s="988"/>
      <c r="C11" s="988"/>
      <c r="D11" s="988"/>
      <c r="E11" s="988"/>
      <c r="F11" s="988"/>
      <c r="G11" s="988"/>
      <c r="H11" s="988"/>
      <c r="I11" s="204"/>
      <c r="J11" s="988"/>
      <c r="K11" s="988"/>
      <c r="L11" s="988"/>
      <c r="M11" s="988"/>
      <c r="N11" s="988"/>
      <c r="O11" s="988"/>
      <c r="P11" s="988"/>
      <c r="Q11" s="204"/>
      <c r="R11" s="205"/>
      <c r="S11" s="206"/>
      <c r="T11" s="206"/>
      <c r="U11" s="206"/>
      <c r="V11" s="206"/>
      <c r="W11" s="206"/>
      <c r="X11" s="209"/>
    </row>
    <row r="12" spans="1:24" s="63" customFormat="1" ht="24" customHeight="1">
      <c r="A12" s="136"/>
      <c r="B12" s="989"/>
      <c r="C12" s="989"/>
      <c r="D12" s="989"/>
      <c r="E12" s="989"/>
      <c r="F12" s="989"/>
      <c r="G12" s="989"/>
      <c r="H12" s="989"/>
      <c r="I12" s="128"/>
      <c r="J12" s="989"/>
      <c r="K12" s="989"/>
      <c r="L12" s="989"/>
      <c r="M12" s="989"/>
      <c r="N12" s="989"/>
      <c r="O12" s="989"/>
      <c r="P12" s="989"/>
      <c r="Q12" s="66"/>
      <c r="R12" s="66"/>
      <c r="S12" s="66"/>
      <c r="T12" s="66"/>
      <c r="U12" s="66"/>
      <c r="V12" s="66"/>
      <c r="W12" s="65"/>
      <c r="X12" s="67"/>
    </row>
    <row r="13" spans="1:24" ht="18" customHeight="1">
      <c r="A13" s="33"/>
      <c r="B13" s="81" t="s">
        <v>162</v>
      </c>
      <c r="C13" s="33"/>
      <c r="D13" s="33"/>
      <c r="E13" s="33"/>
      <c r="F13" s="33"/>
      <c r="G13" s="33"/>
      <c r="H13" s="33"/>
      <c r="I13" s="33"/>
      <c r="J13" s="33"/>
      <c r="K13" s="33"/>
      <c r="L13" s="33"/>
      <c r="M13" s="33"/>
      <c r="N13" s="33"/>
      <c r="O13" s="33"/>
      <c r="P13" s="10"/>
      <c r="Q13" s="10"/>
      <c r="R13" s="10"/>
      <c r="S13" s="10"/>
      <c r="T13" s="10"/>
      <c r="U13" s="10"/>
      <c r="V13" s="10"/>
      <c r="W13" s="10"/>
      <c r="X13" s="10"/>
    </row>
    <row r="14" spans="1:24" ht="12" customHeight="1">
      <c r="A14" s="82"/>
      <c r="B14" s="83"/>
      <c r="C14" s="82"/>
      <c r="D14" s="82"/>
      <c r="E14" s="82"/>
      <c r="F14" s="82"/>
      <c r="G14" s="82"/>
      <c r="H14" s="82"/>
      <c r="I14" s="84"/>
      <c r="J14" s="82"/>
      <c r="K14" s="82"/>
      <c r="L14" s="84"/>
      <c r="M14" s="82"/>
      <c r="N14" s="82"/>
      <c r="O14" s="82"/>
      <c r="P14" s="64"/>
      <c r="Q14" s="21"/>
      <c r="R14" s="64"/>
      <c r="S14" s="64"/>
      <c r="T14" s="64"/>
      <c r="U14" s="64"/>
      <c r="V14" s="64"/>
      <c r="W14" s="64"/>
      <c r="X14" s="64"/>
    </row>
    <row r="15" spans="1:27" ht="18" customHeight="1">
      <c r="A15" s="979" t="s">
        <v>45</v>
      </c>
      <c r="B15" s="1015"/>
      <c r="C15" s="980"/>
      <c r="D15" s="979"/>
      <c r="E15" s="1026"/>
      <c r="F15" s="1015" t="s">
        <v>1</v>
      </c>
      <c r="G15" s="1026"/>
      <c r="H15" s="1015" t="s">
        <v>0</v>
      </c>
      <c r="I15" s="1019" t="s">
        <v>187</v>
      </c>
      <c r="J15" s="1015">
        <f>IF(E15="","",VLOOKUP(WEEKDAY(IF(E15&gt;3,DATE(2023,E15,G15),DATE(2024,E15,G15))),$Z$15:$AA$21,2))</f>
      </c>
      <c r="K15" s="1015" t="s">
        <v>188</v>
      </c>
      <c r="L15" s="1019" t="s">
        <v>189</v>
      </c>
      <c r="M15" s="1026"/>
      <c r="N15" s="1015" t="s">
        <v>1</v>
      </c>
      <c r="O15" s="1026"/>
      <c r="P15" s="1015" t="s">
        <v>0</v>
      </c>
      <c r="Q15" s="1019" t="s">
        <v>187</v>
      </c>
      <c r="R15" s="1015">
        <f>IF(M15="","",VLOOKUP(WEEKDAY(IF(M15&gt;3,DATE(2023,M15,O15),DATE(2024,M15,O15))),$Z$15:$AA$21,2))</f>
      </c>
      <c r="S15" s="1015" t="s">
        <v>188</v>
      </c>
      <c r="T15" s="1026"/>
      <c r="U15" s="1015" t="s">
        <v>8</v>
      </c>
      <c r="V15" s="1026"/>
      <c r="W15" s="1015" t="s">
        <v>0</v>
      </c>
      <c r="X15" s="1047"/>
      <c r="Z15" s="1">
        <v>1</v>
      </c>
      <c r="AA15" s="1" t="s">
        <v>33</v>
      </c>
    </row>
    <row r="16" spans="1:27" ht="18" customHeight="1">
      <c r="A16" s="983"/>
      <c r="B16" s="1016"/>
      <c r="C16" s="984"/>
      <c r="D16" s="983"/>
      <c r="E16" s="1027"/>
      <c r="F16" s="1016"/>
      <c r="G16" s="1027"/>
      <c r="H16" s="1016"/>
      <c r="I16" s="1020"/>
      <c r="J16" s="1016">
        <f>IF(E16="","",VLOOKUP(WEEKDAY(IF(E16&gt;3,DATE(2006,E16,G16),DATE(2007,E16,G16))),$AC$18:$AD$24,2))</f>
      </c>
      <c r="K16" s="1016"/>
      <c r="L16" s="1020"/>
      <c r="M16" s="1027"/>
      <c r="N16" s="1016"/>
      <c r="O16" s="1027"/>
      <c r="P16" s="1016"/>
      <c r="Q16" s="1020"/>
      <c r="R16" s="1016">
        <f>IF(M16="","",VLOOKUP(WEEKDAY(IF(M16&gt;3,DATE(2006,M16,O16),DATE(2007,M16,O16))),$AC$18:$AD$24,2))</f>
      </c>
      <c r="S16" s="1016"/>
      <c r="T16" s="1027"/>
      <c r="U16" s="1016"/>
      <c r="V16" s="1027"/>
      <c r="W16" s="1016"/>
      <c r="X16" s="1048"/>
      <c r="Z16" s="1">
        <v>2</v>
      </c>
      <c r="AA16" s="1" t="s">
        <v>50</v>
      </c>
    </row>
    <row r="17" spans="1:27" ht="18" customHeight="1">
      <c r="A17" s="979" t="s">
        <v>78</v>
      </c>
      <c r="B17" s="1015"/>
      <c r="C17" s="980"/>
      <c r="D17" s="1041"/>
      <c r="E17" s="1042"/>
      <c r="F17" s="1042"/>
      <c r="G17" s="1042"/>
      <c r="H17" s="1042"/>
      <c r="I17" s="1042"/>
      <c r="J17" s="1043"/>
      <c r="K17" s="936" t="s">
        <v>9</v>
      </c>
      <c r="L17" s="936"/>
      <c r="M17" s="936"/>
      <c r="N17" s="936"/>
      <c r="O17" s="936"/>
      <c r="P17" s="1028"/>
      <c r="Q17" s="1029"/>
      <c r="R17" s="1029"/>
      <c r="S17" s="1029"/>
      <c r="T17" s="1029"/>
      <c r="U17" s="1029"/>
      <c r="V17" s="1029"/>
      <c r="W17" s="1029"/>
      <c r="X17" s="1030"/>
      <c r="Z17" s="1">
        <v>3</v>
      </c>
      <c r="AA17" s="1" t="s">
        <v>51</v>
      </c>
    </row>
    <row r="18" spans="1:27" ht="18" customHeight="1">
      <c r="A18" s="983"/>
      <c r="B18" s="1016"/>
      <c r="C18" s="984"/>
      <c r="D18" s="1044"/>
      <c r="E18" s="1045"/>
      <c r="F18" s="1045"/>
      <c r="G18" s="1045"/>
      <c r="H18" s="1045"/>
      <c r="I18" s="1045"/>
      <c r="J18" s="1046"/>
      <c r="K18" s="938"/>
      <c r="L18" s="938"/>
      <c r="M18" s="938"/>
      <c r="N18" s="938"/>
      <c r="O18" s="938"/>
      <c r="P18" s="1031"/>
      <c r="Q18" s="1032"/>
      <c r="R18" s="1032"/>
      <c r="S18" s="1032"/>
      <c r="T18" s="1032"/>
      <c r="U18" s="1032"/>
      <c r="V18" s="1032"/>
      <c r="W18" s="1032"/>
      <c r="X18" s="1033"/>
      <c r="Z18" s="1">
        <v>4</v>
      </c>
      <c r="AA18" s="1" t="s">
        <v>52</v>
      </c>
    </row>
    <row r="19" spans="1:27" ht="15" customHeight="1" thickBot="1">
      <c r="A19" s="25"/>
      <c r="B19" s="26"/>
      <c r="C19" s="26"/>
      <c r="D19" s="26"/>
      <c r="E19" s="26"/>
      <c r="F19" s="12"/>
      <c r="G19" s="12"/>
      <c r="H19" s="12"/>
      <c r="I19" s="12"/>
      <c r="J19" s="12"/>
      <c r="K19" s="12"/>
      <c r="L19" s="12"/>
      <c r="M19" s="12"/>
      <c r="N19" s="12"/>
      <c r="O19" s="12"/>
      <c r="P19" s="11"/>
      <c r="Q19" s="11"/>
      <c r="R19" s="11"/>
      <c r="S19" s="11"/>
      <c r="T19" s="11"/>
      <c r="U19" s="11"/>
      <c r="V19" s="11"/>
      <c r="W19" s="11"/>
      <c r="X19" s="11"/>
      <c r="Z19" s="1">
        <v>5</v>
      </c>
      <c r="AA19" s="1" t="s">
        <v>53</v>
      </c>
    </row>
    <row r="20" spans="1:27" ht="18" customHeight="1" thickBot="1">
      <c r="A20" s="29"/>
      <c r="B20" s="900" t="s">
        <v>10</v>
      </c>
      <c r="C20" s="900"/>
      <c r="D20" s="900"/>
      <c r="E20" s="900"/>
      <c r="F20" s="1017">
        <f>SUM(R30,R33,R36,R39,R42,R45,R48,R51)</f>
        <v>0</v>
      </c>
      <c r="G20" s="1017"/>
      <c r="H20" s="1017"/>
      <c r="I20" s="1017"/>
      <c r="J20" s="1017"/>
      <c r="K20" s="1017"/>
      <c r="L20" s="1017"/>
      <c r="M20" s="1017"/>
      <c r="N20" s="1017"/>
      <c r="O20" s="27"/>
      <c r="P20" s="994" t="s">
        <v>14</v>
      </c>
      <c r="Q20" s="1036"/>
      <c r="R20" s="5"/>
      <c r="S20" s="5"/>
      <c r="T20" s="5"/>
      <c r="U20" s="5"/>
      <c r="V20" s="5"/>
      <c r="W20" s="5"/>
      <c r="X20" s="5"/>
      <c r="Z20" s="1">
        <v>6</v>
      </c>
      <c r="AA20" s="1" t="s">
        <v>54</v>
      </c>
    </row>
    <row r="21" spans="1:27" ht="18" customHeight="1" thickBot="1">
      <c r="A21" s="30"/>
      <c r="B21" s="900"/>
      <c r="C21" s="900"/>
      <c r="D21" s="900"/>
      <c r="E21" s="900"/>
      <c r="F21" s="1018"/>
      <c r="G21" s="1018"/>
      <c r="H21" s="1018"/>
      <c r="I21" s="1018"/>
      <c r="J21" s="1018"/>
      <c r="K21" s="1018"/>
      <c r="L21" s="1018"/>
      <c r="M21" s="1018"/>
      <c r="N21" s="1018"/>
      <c r="O21" s="28"/>
      <c r="P21" s="995"/>
      <c r="Q21" s="1036"/>
      <c r="R21" s="5"/>
      <c r="S21" s="5"/>
      <c r="T21" s="5"/>
      <c r="U21" s="5"/>
      <c r="V21" s="5"/>
      <c r="W21" s="5"/>
      <c r="X21" s="5"/>
      <c r="Z21" s="1">
        <v>7</v>
      </c>
      <c r="AA21" s="1" t="s">
        <v>55</v>
      </c>
    </row>
    <row r="22" spans="1:24" ht="11.25" customHeight="1">
      <c r="A22" s="39"/>
      <c r="B22" s="40"/>
      <c r="C22" s="40"/>
      <c r="D22" s="40"/>
      <c r="E22" s="40"/>
      <c r="F22" s="31"/>
      <c r="G22" s="31"/>
      <c r="H22" s="31"/>
      <c r="I22" s="31"/>
      <c r="J22" s="31"/>
      <c r="K22" s="31"/>
      <c r="L22" s="32"/>
      <c r="M22" s="32"/>
      <c r="N22" s="32"/>
      <c r="O22" s="32"/>
      <c r="P22" s="35"/>
      <c r="Q22" s="6"/>
      <c r="R22" s="6"/>
      <c r="S22" s="6"/>
      <c r="T22" s="6"/>
      <c r="U22" s="6"/>
      <c r="V22" s="6"/>
      <c r="W22" s="6"/>
      <c r="X22" s="6"/>
    </row>
    <row r="23" spans="1:24" ht="18" customHeight="1">
      <c r="A23" s="148"/>
      <c r="B23" s="1004" t="s">
        <v>20</v>
      </c>
      <c r="C23" s="1005"/>
      <c r="D23" s="1005"/>
      <c r="E23" s="1005"/>
      <c r="F23" s="1005"/>
      <c r="G23" s="1006"/>
      <c r="H23" s="149"/>
      <c r="I23" s="149"/>
      <c r="J23" s="150"/>
      <c r="K23" s="151"/>
      <c r="L23" s="149"/>
      <c r="M23" s="151"/>
      <c r="N23" s="151"/>
      <c r="O23" s="152"/>
      <c r="P23" s="151"/>
      <c r="Q23" s="151"/>
      <c r="R23" s="151"/>
      <c r="S23" s="151"/>
      <c r="T23" s="151"/>
      <c r="U23" s="151"/>
      <c r="V23" s="151"/>
      <c r="W23" s="151"/>
      <c r="X23" s="151"/>
    </row>
    <row r="24" spans="1:24" ht="10.5" customHeight="1">
      <c r="A24" s="153"/>
      <c r="B24" s="182"/>
      <c r="C24" s="183"/>
      <c r="D24" s="183"/>
      <c r="E24" s="183"/>
      <c r="F24" s="184"/>
      <c r="G24" s="184"/>
      <c r="H24" s="183"/>
      <c r="I24" s="183"/>
      <c r="J24" s="185"/>
      <c r="K24" s="184"/>
      <c r="L24" s="185"/>
      <c r="M24" s="184"/>
      <c r="N24" s="184"/>
      <c r="O24" s="186"/>
      <c r="P24" s="184"/>
      <c r="Q24" s="184"/>
      <c r="R24" s="184"/>
      <c r="S24" s="184"/>
      <c r="T24" s="184"/>
      <c r="U24" s="184"/>
      <c r="V24" s="184"/>
      <c r="W24" s="187"/>
      <c r="X24" s="154"/>
    </row>
    <row r="25" spans="1:24" ht="16.5" customHeight="1">
      <c r="A25" s="155"/>
      <c r="B25" s="1013" t="s">
        <v>21</v>
      </c>
      <c r="C25" s="1014"/>
      <c r="D25" s="188"/>
      <c r="E25" s="1007" t="s">
        <v>22</v>
      </c>
      <c r="F25" s="1008"/>
      <c r="G25" s="1008"/>
      <c r="H25" s="1008"/>
      <c r="I25" s="1008"/>
      <c r="J25" s="1009"/>
      <c r="K25" s="189" t="s">
        <v>193</v>
      </c>
      <c r="L25" s="1039" t="s">
        <v>23</v>
      </c>
      <c r="M25" s="1040"/>
      <c r="N25" s="1040"/>
      <c r="O25" s="1040"/>
      <c r="P25" s="1040"/>
      <c r="Q25" s="1040"/>
      <c r="R25" s="1037" t="s">
        <v>43</v>
      </c>
      <c r="S25" s="1037"/>
      <c r="T25" s="1037"/>
      <c r="U25" s="1037"/>
      <c r="V25" s="1037"/>
      <c r="W25" s="1038"/>
      <c r="X25" s="154"/>
    </row>
    <row r="26" spans="1:24" ht="18" customHeight="1">
      <c r="A26" s="153"/>
      <c r="B26" s="190"/>
      <c r="C26" s="191"/>
      <c r="D26" s="191"/>
      <c r="E26" s="1010" t="s">
        <v>24</v>
      </c>
      <c r="F26" s="1011"/>
      <c r="G26" s="1011"/>
      <c r="H26" s="1011"/>
      <c r="I26" s="1011"/>
      <c r="J26" s="1012"/>
      <c r="K26" s="192"/>
      <c r="L26" s="1002" t="s">
        <v>32</v>
      </c>
      <c r="M26" s="1003"/>
      <c r="N26" s="1003"/>
      <c r="O26" s="1003"/>
      <c r="P26" s="1003"/>
      <c r="Q26" s="1003"/>
      <c r="R26" s="1034" t="s">
        <v>44</v>
      </c>
      <c r="S26" s="1034"/>
      <c r="T26" s="1034"/>
      <c r="U26" s="1034"/>
      <c r="V26" s="1034"/>
      <c r="W26" s="1035"/>
      <c r="X26" s="154"/>
    </row>
    <row r="27" spans="1:24" ht="8.25" customHeight="1">
      <c r="A27" s="158"/>
      <c r="B27" s="193"/>
      <c r="C27" s="194"/>
      <c r="D27" s="194"/>
      <c r="E27" s="195"/>
      <c r="F27" s="196"/>
      <c r="G27" s="196"/>
      <c r="H27" s="196"/>
      <c r="I27" s="196"/>
      <c r="J27" s="197"/>
      <c r="K27" s="198"/>
      <c r="L27" s="199"/>
      <c r="M27" s="200"/>
      <c r="N27" s="200"/>
      <c r="O27" s="200"/>
      <c r="P27" s="200"/>
      <c r="Q27" s="200"/>
      <c r="R27" s="201"/>
      <c r="S27" s="201"/>
      <c r="T27" s="201"/>
      <c r="U27" s="201"/>
      <c r="V27" s="201"/>
      <c r="W27" s="202"/>
      <c r="X27" s="159"/>
    </row>
    <row r="28" spans="1:24" ht="9" customHeight="1">
      <c r="A28" s="158"/>
      <c r="B28" s="160"/>
      <c r="C28" s="161"/>
      <c r="D28" s="161"/>
      <c r="E28" s="162"/>
      <c r="F28" s="163"/>
      <c r="G28" s="163"/>
      <c r="H28" s="163"/>
      <c r="I28" s="163"/>
      <c r="J28" s="164"/>
      <c r="K28" s="165"/>
      <c r="L28" s="166"/>
      <c r="M28" s="167"/>
      <c r="N28" s="167"/>
      <c r="O28" s="167"/>
      <c r="P28" s="168"/>
      <c r="Q28" s="169"/>
      <c r="R28" s="170"/>
      <c r="S28" s="170"/>
      <c r="T28" s="170"/>
      <c r="U28" s="170"/>
      <c r="V28" s="170"/>
      <c r="W28" s="170"/>
      <c r="X28" s="159"/>
    </row>
    <row r="29" spans="1:24" ht="18" customHeight="1">
      <c r="A29" s="171"/>
      <c r="B29" s="149"/>
      <c r="C29" s="149"/>
      <c r="D29" s="996"/>
      <c r="E29" s="997"/>
      <c r="F29" s="997"/>
      <c r="G29" s="997"/>
      <c r="H29" s="998"/>
      <c r="I29" s="149"/>
      <c r="J29" s="150"/>
      <c r="K29" s="151"/>
      <c r="L29" s="150"/>
      <c r="M29" s="151"/>
      <c r="N29" s="151"/>
      <c r="O29" s="151"/>
      <c r="P29" s="151"/>
      <c r="Q29" s="151"/>
      <c r="R29" s="151"/>
      <c r="S29" s="151"/>
      <c r="T29" s="151"/>
      <c r="U29" s="151"/>
      <c r="V29" s="151"/>
      <c r="W29" s="151"/>
      <c r="X29" s="157"/>
    </row>
    <row r="30" spans="2:24" ht="18" customHeight="1">
      <c r="B30" s="147">
        <v>1</v>
      </c>
      <c r="C30" s="173"/>
      <c r="D30" s="172" t="s">
        <v>190</v>
      </c>
      <c r="E30" s="990"/>
      <c r="F30" s="990"/>
      <c r="G30" s="990"/>
      <c r="H30" s="990"/>
      <c r="I30" s="174" t="s">
        <v>14</v>
      </c>
      <c r="J30" s="174" t="s">
        <v>191</v>
      </c>
      <c r="K30" s="990"/>
      <c r="L30" s="990"/>
      <c r="M30" s="3" t="s">
        <v>8</v>
      </c>
      <c r="N30" s="17" t="s">
        <v>191</v>
      </c>
      <c r="O30" s="13"/>
      <c r="P30" s="3" t="s">
        <v>6</v>
      </c>
      <c r="Q30" s="17" t="s">
        <v>192</v>
      </c>
      <c r="R30" s="990">
        <f>+E30*K30*O30</f>
        <v>0</v>
      </c>
      <c r="S30" s="990"/>
      <c r="T30" s="990"/>
      <c r="U30" s="990"/>
      <c r="V30" s="990"/>
      <c r="W30" s="9" t="s">
        <v>14</v>
      </c>
      <c r="X30" s="5"/>
    </row>
    <row r="31" spans="2:24" ht="17.25" customHeight="1">
      <c r="B31" s="175"/>
      <c r="C31" s="176"/>
      <c r="D31" s="176"/>
      <c r="E31" s="176"/>
      <c r="F31" s="176"/>
      <c r="G31" s="176"/>
      <c r="H31" s="176"/>
      <c r="I31" s="176"/>
      <c r="J31" s="176"/>
      <c r="K31" s="177"/>
      <c r="L31" s="176"/>
      <c r="M31" s="177"/>
      <c r="N31" s="176"/>
      <c r="O31" s="176"/>
      <c r="P31" s="176"/>
      <c r="Q31" s="176"/>
      <c r="R31" s="151"/>
      <c r="S31" s="151"/>
      <c r="T31" s="151"/>
      <c r="U31" s="151"/>
      <c r="V31" s="151"/>
      <c r="W31" s="156"/>
      <c r="X31" s="156"/>
    </row>
    <row r="32" spans="2:24" ht="17.25" customHeight="1">
      <c r="B32" s="178"/>
      <c r="C32" s="157"/>
      <c r="D32" s="991"/>
      <c r="E32" s="992"/>
      <c r="F32" s="992"/>
      <c r="G32" s="992"/>
      <c r="H32" s="993"/>
      <c r="I32" s="179"/>
      <c r="J32" s="179"/>
      <c r="K32" s="179"/>
      <c r="L32" s="157"/>
      <c r="M32" s="180"/>
      <c r="N32" s="157"/>
      <c r="O32" s="157"/>
      <c r="P32" s="157"/>
      <c r="Q32" s="181"/>
      <c r="R32" s="180"/>
      <c r="S32" s="157"/>
      <c r="T32" s="157"/>
      <c r="U32" s="157"/>
      <c r="V32" s="181"/>
      <c r="W32" s="180"/>
      <c r="X32" s="157"/>
    </row>
    <row r="33" spans="2:24" ht="18" customHeight="1">
      <c r="B33" s="147">
        <v>2</v>
      </c>
      <c r="C33" s="173"/>
      <c r="D33" s="172" t="s">
        <v>190</v>
      </c>
      <c r="E33" s="990"/>
      <c r="F33" s="990"/>
      <c r="G33" s="990"/>
      <c r="H33" s="990"/>
      <c r="I33" s="174" t="s">
        <v>14</v>
      </c>
      <c r="J33" s="174" t="s">
        <v>191</v>
      </c>
      <c r="K33" s="990"/>
      <c r="L33" s="990"/>
      <c r="M33" s="3" t="s">
        <v>8</v>
      </c>
      <c r="N33" s="17" t="s">
        <v>191</v>
      </c>
      <c r="O33" s="13"/>
      <c r="P33" s="3" t="s">
        <v>6</v>
      </c>
      <c r="Q33" s="17" t="s">
        <v>192</v>
      </c>
      <c r="R33" s="990">
        <f>+E33*K33*O33</f>
        <v>0</v>
      </c>
      <c r="S33" s="990"/>
      <c r="T33" s="990"/>
      <c r="U33" s="990"/>
      <c r="V33" s="990"/>
      <c r="W33" s="9" t="s">
        <v>14</v>
      </c>
      <c r="X33" s="5"/>
    </row>
    <row r="34" spans="2:24" ht="16.5" customHeight="1">
      <c r="B34" s="175"/>
      <c r="C34" s="176"/>
      <c r="D34" s="176"/>
      <c r="E34" s="176"/>
      <c r="F34" s="176"/>
      <c r="G34" s="176"/>
      <c r="H34" s="176"/>
      <c r="I34" s="176"/>
      <c r="J34" s="176"/>
      <c r="K34" s="177"/>
      <c r="L34" s="176"/>
      <c r="M34" s="177"/>
      <c r="N34" s="176"/>
      <c r="O34" s="176"/>
      <c r="P34" s="176"/>
      <c r="Q34" s="176"/>
      <c r="R34" s="151"/>
      <c r="S34" s="151"/>
      <c r="T34" s="151"/>
      <c r="U34" s="151"/>
      <c r="V34" s="151"/>
      <c r="W34" s="156"/>
      <c r="X34" s="156"/>
    </row>
    <row r="35" spans="2:24" ht="16.5" customHeight="1">
      <c r="B35" s="178"/>
      <c r="C35" s="157"/>
      <c r="D35" s="991"/>
      <c r="E35" s="992"/>
      <c r="F35" s="992"/>
      <c r="G35" s="992"/>
      <c r="H35" s="993"/>
      <c r="I35" s="179"/>
      <c r="J35" s="179"/>
      <c r="K35" s="179"/>
      <c r="L35" s="157"/>
      <c r="M35" s="180"/>
      <c r="N35" s="157"/>
      <c r="O35" s="157"/>
      <c r="P35" s="157"/>
      <c r="Q35" s="181"/>
      <c r="R35" s="180"/>
      <c r="S35" s="157"/>
      <c r="T35" s="157"/>
      <c r="U35" s="157"/>
      <c r="V35" s="181"/>
      <c r="W35" s="180"/>
      <c r="X35" s="157"/>
    </row>
    <row r="36" spans="2:24" ht="18" customHeight="1">
      <c r="B36" s="147">
        <v>3</v>
      </c>
      <c r="C36" s="173"/>
      <c r="D36" s="172" t="s">
        <v>190</v>
      </c>
      <c r="E36" s="990"/>
      <c r="F36" s="990"/>
      <c r="G36" s="990"/>
      <c r="H36" s="990"/>
      <c r="I36" s="174" t="s">
        <v>14</v>
      </c>
      <c r="J36" s="174" t="s">
        <v>191</v>
      </c>
      <c r="K36" s="990"/>
      <c r="L36" s="990"/>
      <c r="M36" s="3" t="s">
        <v>8</v>
      </c>
      <c r="N36" s="17" t="s">
        <v>191</v>
      </c>
      <c r="O36" s="13"/>
      <c r="P36" s="3" t="s">
        <v>6</v>
      </c>
      <c r="Q36" s="17" t="s">
        <v>192</v>
      </c>
      <c r="R36" s="990">
        <f>+E36*K36*O36</f>
        <v>0</v>
      </c>
      <c r="S36" s="990"/>
      <c r="T36" s="990"/>
      <c r="U36" s="990"/>
      <c r="V36" s="990"/>
      <c r="W36" s="9" t="s">
        <v>14</v>
      </c>
      <c r="X36" s="5"/>
    </row>
    <row r="37" spans="2:24" ht="16.5" customHeight="1">
      <c r="B37" s="175"/>
      <c r="C37" s="176"/>
      <c r="D37" s="176"/>
      <c r="E37" s="176"/>
      <c r="F37" s="176"/>
      <c r="G37" s="176"/>
      <c r="H37" s="176"/>
      <c r="I37" s="176"/>
      <c r="J37" s="176"/>
      <c r="K37" s="177"/>
      <c r="L37" s="176"/>
      <c r="M37" s="177"/>
      <c r="N37" s="176"/>
      <c r="O37" s="176"/>
      <c r="P37" s="176"/>
      <c r="Q37" s="176"/>
      <c r="R37" s="151"/>
      <c r="S37" s="151"/>
      <c r="T37" s="151"/>
      <c r="U37" s="151"/>
      <c r="V37" s="151"/>
      <c r="W37" s="156"/>
      <c r="X37" s="156"/>
    </row>
    <row r="38" spans="2:24" ht="16.5" customHeight="1">
      <c r="B38" s="175"/>
      <c r="C38" s="176"/>
      <c r="D38" s="999"/>
      <c r="E38" s="1000"/>
      <c r="F38" s="1000"/>
      <c r="G38" s="1000"/>
      <c r="H38" s="1001"/>
      <c r="I38" s="176"/>
      <c r="J38" s="176"/>
      <c r="K38" s="177"/>
      <c r="L38" s="176"/>
      <c r="M38" s="177"/>
      <c r="N38" s="176"/>
      <c r="O38" s="176"/>
      <c r="P38" s="176"/>
      <c r="Q38" s="176"/>
      <c r="R38" s="151"/>
      <c r="S38" s="151"/>
      <c r="T38" s="151"/>
      <c r="U38" s="151"/>
      <c r="V38" s="151"/>
      <c r="W38" s="156"/>
      <c r="X38" s="156"/>
    </row>
    <row r="39" spans="2:24" ht="18" customHeight="1">
      <c r="B39" s="147">
        <v>4</v>
      </c>
      <c r="C39" s="173"/>
      <c r="D39" s="172" t="s">
        <v>190</v>
      </c>
      <c r="E39" s="990"/>
      <c r="F39" s="990"/>
      <c r="G39" s="990"/>
      <c r="H39" s="990"/>
      <c r="I39" s="174" t="s">
        <v>14</v>
      </c>
      <c r="J39" s="174" t="s">
        <v>191</v>
      </c>
      <c r="K39" s="990"/>
      <c r="L39" s="990"/>
      <c r="M39" s="3" t="s">
        <v>8</v>
      </c>
      <c r="N39" s="17" t="s">
        <v>191</v>
      </c>
      <c r="O39" s="13"/>
      <c r="P39" s="3" t="s">
        <v>6</v>
      </c>
      <c r="Q39" s="17" t="s">
        <v>192</v>
      </c>
      <c r="R39" s="990">
        <f>+E39*K39*O39</f>
        <v>0</v>
      </c>
      <c r="S39" s="990"/>
      <c r="T39" s="990"/>
      <c r="U39" s="990"/>
      <c r="V39" s="990"/>
      <c r="W39" s="9" t="s">
        <v>14</v>
      </c>
      <c r="X39" s="5"/>
    </row>
    <row r="40" spans="2:24" ht="16.5" customHeight="1">
      <c r="B40" s="175"/>
      <c r="C40" s="176"/>
      <c r="D40" s="176"/>
      <c r="E40" s="176"/>
      <c r="F40" s="176"/>
      <c r="G40" s="176"/>
      <c r="H40" s="176"/>
      <c r="I40" s="176"/>
      <c r="J40" s="176"/>
      <c r="K40" s="177"/>
      <c r="L40" s="176"/>
      <c r="M40" s="177"/>
      <c r="N40" s="176"/>
      <c r="O40" s="176"/>
      <c r="P40" s="176"/>
      <c r="Q40" s="176"/>
      <c r="R40" s="151"/>
      <c r="S40" s="151"/>
      <c r="T40" s="151"/>
      <c r="U40" s="151"/>
      <c r="V40" s="151"/>
      <c r="W40" s="156"/>
      <c r="X40" s="156"/>
    </row>
    <row r="41" spans="2:24" ht="16.5" customHeight="1">
      <c r="B41" s="178"/>
      <c r="C41" s="157"/>
      <c r="D41" s="991"/>
      <c r="E41" s="992"/>
      <c r="F41" s="992"/>
      <c r="G41" s="992"/>
      <c r="H41" s="993"/>
      <c r="I41" s="179"/>
      <c r="J41" s="179"/>
      <c r="K41" s="179"/>
      <c r="L41" s="157"/>
      <c r="M41" s="180"/>
      <c r="N41" s="157"/>
      <c r="O41" s="157"/>
      <c r="P41" s="157"/>
      <c r="Q41" s="181"/>
      <c r="R41" s="180"/>
      <c r="S41" s="157"/>
      <c r="T41" s="157"/>
      <c r="U41" s="157"/>
      <c r="V41" s="181"/>
      <c r="W41" s="180"/>
      <c r="X41" s="157"/>
    </row>
    <row r="42" spans="2:24" ht="18" customHeight="1">
      <c r="B42" s="147">
        <v>5</v>
      </c>
      <c r="C42" s="173"/>
      <c r="D42" s="172" t="s">
        <v>190</v>
      </c>
      <c r="E42" s="990"/>
      <c r="F42" s="990"/>
      <c r="G42" s="990"/>
      <c r="H42" s="990"/>
      <c r="I42" s="174" t="s">
        <v>14</v>
      </c>
      <c r="J42" s="174" t="s">
        <v>191</v>
      </c>
      <c r="K42" s="990"/>
      <c r="L42" s="990"/>
      <c r="M42" s="3" t="s">
        <v>8</v>
      </c>
      <c r="N42" s="17" t="s">
        <v>191</v>
      </c>
      <c r="O42" s="13"/>
      <c r="P42" s="3" t="s">
        <v>6</v>
      </c>
      <c r="Q42" s="17" t="s">
        <v>192</v>
      </c>
      <c r="R42" s="990">
        <f>+E42*K42*O42</f>
        <v>0</v>
      </c>
      <c r="S42" s="990"/>
      <c r="T42" s="990"/>
      <c r="U42" s="990"/>
      <c r="V42" s="990"/>
      <c r="W42" s="9" t="s">
        <v>14</v>
      </c>
      <c r="X42" s="5"/>
    </row>
    <row r="43" spans="2:24" ht="16.5" customHeight="1">
      <c r="B43" s="175"/>
      <c r="C43" s="176"/>
      <c r="D43" s="176"/>
      <c r="E43" s="176"/>
      <c r="F43" s="176"/>
      <c r="G43" s="176"/>
      <c r="H43" s="176"/>
      <c r="I43" s="176"/>
      <c r="J43" s="176"/>
      <c r="K43" s="177"/>
      <c r="L43" s="176"/>
      <c r="M43" s="177"/>
      <c r="N43" s="176"/>
      <c r="O43" s="176"/>
      <c r="P43" s="176"/>
      <c r="Q43" s="176"/>
      <c r="R43" s="151"/>
      <c r="S43" s="151"/>
      <c r="T43" s="151"/>
      <c r="U43" s="151"/>
      <c r="V43" s="151"/>
      <c r="W43" s="156"/>
      <c r="X43" s="156"/>
    </row>
    <row r="44" spans="2:24" ht="16.5" customHeight="1">
      <c r="B44" s="178"/>
      <c r="C44" s="157"/>
      <c r="D44" s="991"/>
      <c r="E44" s="992"/>
      <c r="F44" s="992"/>
      <c r="G44" s="992"/>
      <c r="H44" s="993"/>
      <c r="I44" s="179"/>
      <c r="J44" s="179"/>
      <c r="K44" s="179"/>
      <c r="L44" s="157"/>
      <c r="M44" s="180"/>
      <c r="N44" s="157"/>
      <c r="O44" s="157"/>
      <c r="P44" s="157"/>
      <c r="Q44" s="181"/>
      <c r="R44" s="180"/>
      <c r="S44" s="157"/>
      <c r="T44" s="157"/>
      <c r="U44" s="157"/>
      <c r="V44" s="181"/>
      <c r="W44" s="180"/>
      <c r="X44" s="157"/>
    </row>
    <row r="45" spans="2:24" ht="18" customHeight="1">
      <c r="B45" s="147">
        <v>6</v>
      </c>
      <c r="C45" s="173"/>
      <c r="D45" s="172" t="s">
        <v>190</v>
      </c>
      <c r="E45" s="990"/>
      <c r="F45" s="990"/>
      <c r="G45" s="990"/>
      <c r="H45" s="990"/>
      <c r="I45" s="174" t="s">
        <v>14</v>
      </c>
      <c r="J45" s="174" t="s">
        <v>191</v>
      </c>
      <c r="K45" s="990"/>
      <c r="L45" s="990"/>
      <c r="M45" s="3" t="s">
        <v>8</v>
      </c>
      <c r="N45" s="17" t="s">
        <v>191</v>
      </c>
      <c r="O45" s="13"/>
      <c r="P45" s="3" t="s">
        <v>6</v>
      </c>
      <c r="Q45" s="17" t="s">
        <v>192</v>
      </c>
      <c r="R45" s="990">
        <f>+E45*K45*O45</f>
        <v>0</v>
      </c>
      <c r="S45" s="990"/>
      <c r="T45" s="990"/>
      <c r="U45" s="990"/>
      <c r="V45" s="990"/>
      <c r="W45" s="9" t="s">
        <v>14</v>
      </c>
      <c r="X45" s="5"/>
    </row>
    <row r="46" spans="1:24" ht="16.5" customHeight="1">
      <c r="A46" s="18"/>
      <c r="B46" s="19"/>
      <c r="C46" s="19"/>
      <c r="D46" s="33"/>
      <c r="E46" s="19"/>
      <c r="F46" s="33"/>
      <c r="G46" s="19"/>
      <c r="H46" s="33"/>
      <c r="I46" s="19"/>
      <c r="J46" s="19"/>
      <c r="K46" s="34"/>
      <c r="L46" s="34"/>
      <c r="M46" s="34"/>
      <c r="N46" s="34"/>
      <c r="O46" s="34"/>
      <c r="P46" s="7"/>
      <c r="Q46" s="7"/>
      <c r="R46" s="7"/>
      <c r="S46" s="7"/>
      <c r="T46" s="7"/>
      <c r="U46" s="7"/>
      <c r="V46" s="7"/>
      <c r="W46" s="7"/>
      <c r="X46" s="7"/>
    </row>
    <row r="47" spans="4:8" ht="16.5" customHeight="1">
      <c r="D47" s="963"/>
      <c r="E47" s="963"/>
      <c r="F47" s="963"/>
      <c r="G47" s="963"/>
      <c r="H47" s="963"/>
    </row>
    <row r="48" spans="2:24" ht="18" customHeight="1">
      <c r="B48" s="147">
        <v>7</v>
      </c>
      <c r="C48" s="173"/>
      <c r="D48" s="172" t="s">
        <v>190</v>
      </c>
      <c r="E48" s="990"/>
      <c r="F48" s="990"/>
      <c r="G48" s="990"/>
      <c r="H48" s="990"/>
      <c r="I48" s="174" t="s">
        <v>14</v>
      </c>
      <c r="J48" s="174" t="s">
        <v>191</v>
      </c>
      <c r="K48" s="990"/>
      <c r="L48" s="990"/>
      <c r="M48" s="3" t="s">
        <v>8</v>
      </c>
      <c r="N48" s="17" t="s">
        <v>191</v>
      </c>
      <c r="O48" s="13"/>
      <c r="P48" s="3" t="s">
        <v>6</v>
      </c>
      <c r="Q48" s="17" t="s">
        <v>192</v>
      </c>
      <c r="R48" s="990">
        <f>+E48*K48*O48</f>
        <v>0</v>
      </c>
      <c r="S48" s="990"/>
      <c r="T48" s="990"/>
      <c r="U48" s="990"/>
      <c r="V48" s="990"/>
      <c r="W48" s="9" t="s">
        <v>14</v>
      </c>
      <c r="X48" s="5"/>
    </row>
    <row r="49" spans="2:24" ht="11.25" customHeight="1">
      <c r="B49" s="175"/>
      <c r="C49" s="176"/>
      <c r="D49" s="176"/>
      <c r="E49" s="176"/>
      <c r="F49" s="176"/>
      <c r="G49" s="176"/>
      <c r="H49" s="176"/>
      <c r="I49" s="176"/>
      <c r="J49" s="176"/>
      <c r="K49" s="177"/>
      <c r="L49" s="176"/>
      <c r="M49" s="177"/>
      <c r="N49" s="176"/>
      <c r="O49" s="176"/>
      <c r="P49" s="176"/>
      <c r="Q49" s="176"/>
      <c r="R49" s="151"/>
      <c r="S49" s="151"/>
      <c r="T49" s="151"/>
      <c r="U49" s="151"/>
      <c r="V49" s="151"/>
      <c r="W49" s="156"/>
      <c r="X49" s="156"/>
    </row>
    <row r="50" spans="2:29" ht="18" customHeight="1">
      <c r="B50" s="985" t="s">
        <v>243</v>
      </c>
      <c r="C50" s="985"/>
      <c r="D50" s="985"/>
      <c r="E50" s="985"/>
      <c r="F50" s="985"/>
      <c r="G50" s="985"/>
      <c r="H50" s="985"/>
      <c r="I50" s="985"/>
      <c r="J50" s="985"/>
      <c r="K50" s="985"/>
      <c r="L50" s="985"/>
      <c r="M50" s="985"/>
      <c r="N50" s="985"/>
      <c r="O50" s="985"/>
      <c r="P50" s="985"/>
      <c r="Q50" s="985"/>
      <c r="R50" s="985"/>
      <c r="S50" s="985"/>
      <c r="T50" s="985"/>
      <c r="U50" s="985"/>
      <c r="V50" s="985"/>
      <c r="W50" s="985"/>
      <c r="X50" s="985"/>
      <c r="Y50" s="985"/>
      <c r="Z50" s="985"/>
      <c r="AA50" s="985"/>
      <c r="AB50" s="985"/>
      <c r="AC50" s="985"/>
    </row>
    <row r="51" spans="2:22" ht="18" customHeight="1">
      <c r="B51" s="3"/>
      <c r="C51" s="17"/>
      <c r="D51" s="172"/>
      <c r="E51" s="990"/>
      <c r="F51" s="990"/>
      <c r="G51" s="990"/>
      <c r="H51" s="990"/>
      <c r="I51" s="174"/>
      <c r="J51" s="174"/>
      <c r="K51" s="990"/>
      <c r="L51" s="990"/>
      <c r="M51" s="3"/>
      <c r="N51" s="17"/>
      <c r="O51" s="13"/>
      <c r="P51" s="3"/>
      <c r="Q51" s="17"/>
      <c r="R51" s="990"/>
      <c r="S51" s="990"/>
      <c r="T51" s="990"/>
      <c r="U51" s="990"/>
      <c r="V51" s="990"/>
    </row>
    <row r="52" spans="1:15" ht="18" customHeight="1">
      <c r="A52" s="79"/>
      <c r="B52" s="79"/>
      <c r="C52" s="79"/>
      <c r="D52" s="79"/>
      <c r="E52" s="79"/>
      <c r="F52" s="79"/>
      <c r="G52" s="79"/>
      <c r="H52" s="79"/>
      <c r="I52" s="79"/>
      <c r="J52" s="79"/>
      <c r="K52" s="80"/>
      <c r="L52" s="80"/>
      <c r="M52" s="80"/>
      <c r="N52" s="80"/>
      <c r="O52" s="80"/>
    </row>
  </sheetData>
  <sheetProtection/>
  <mergeCells count="77">
    <mergeCell ref="A1:K1"/>
    <mergeCell ref="D15:D16"/>
    <mergeCell ref="D17:J18"/>
    <mergeCell ref="A15:C16"/>
    <mergeCell ref="X15:X16"/>
    <mergeCell ref="E51:H51"/>
    <mergeCell ref="K51:L51"/>
    <mergeCell ref="R51:V51"/>
    <mergeCell ref="E42:H42"/>
    <mergeCell ref="K45:L45"/>
    <mergeCell ref="E48:H48"/>
    <mergeCell ref="K48:L48"/>
    <mergeCell ref="R48:V48"/>
    <mergeCell ref="K39:L39"/>
    <mergeCell ref="R39:V39"/>
    <mergeCell ref="D47:H47"/>
    <mergeCell ref="R42:V42"/>
    <mergeCell ref="E45:H45"/>
    <mergeCell ref="E39:H39"/>
    <mergeCell ref="R45:V45"/>
    <mergeCell ref="R26:W26"/>
    <mergeCell ref="V15:V16"/>
    <mergeCell ref="Q20:Q21"/>
    <mergeCell ref="R25:W25"/>
    <mergeCell ref="W15:W16"/>
    <mergeCell ref="S15:S16"/>
    <mergeCell ref="T15:T16"/>
    <mergeCell ref="U15:U16"/>
    <mergeCell ref="R15:R16"/>
    <mergeCell ref="L25:Q25"/>
    <mergeCell ref="B5:W5"/>
    <mergeCell ref="K17:O18"/>
    <mergeCell ref="P17:X18"/>
    <mergeCell ref="A17:C18"/>
    <mergeCell ref="E15:E16"/>
    <mergeCell ref="M15:M16"/>
    <mergeCell ref="K15:K16"/>
    <mergeCell ref="H15:H16"/>
    <mergeCell ref="K33:L33"/>
    <mergeCell ref="E33:H33"/>
    <mergeCell ref="S1:X1"/>
    <mergeCell ref="A3:X3"/>
    <mergeCell ref="O15:O16"/>
    <mergeCell ref="P15:P16"/>
    <mergeCell ref="L15:L16"/>
    <mergeCell ref="F15:F16"/>
    <mergeCell ref="G15:G16"/>
    <mergeCell ref="Q15:Q16"/>
    <mergeCell ref="L26:Q26"/>
    <mergeCell ref="B23:G23"/>
    <mergeCell ref="E25:J25"/>
    <mergeCell ref="E26:J26"/>
    <mergeCell ref="B25:C25"/>
    <mergeCell ref="N15:N16"/>
    <mergeCell ref="F20:N21"/>
    <mergeCell ref="I15:I16"/>
    <mergeCell ref="J15:J16"/>
    <mergeCell ref="D41:H41"/>
    <mergeCell ref="P20:P21"/>
    <mergeCell ref="K42:L42"/>
    <mergeCell ref="K36:L36"/>
    <mergeCell ref="R33:V33"/>
    <mergeCell ref="D29:H29"/>
    <mergeCell ref="D32:H32"/>
    <mergeCell ref="D35:H35"/>
    <mergeCell ref="D38:H38"/>
    <mergeCell ref="B20:E21"/>
    <mergeCell ref="B50:AC50"/>
    <mergeCell ref="R9:X9"/>
    <mergeCell ref="B10:H12"/>
    <mergeCell ref="J10:P12"/>
    <mergeCell ref="E36:H36"/>
    <mergeCell ref="R30:V30"/>
    <mergeCell ref="D44:H44"/>
    <mergeCell ref="K30:L30"/>
    <mergeCell ref="R36:V36"/>
    <mergeCell ref="E30:H30"/>
  </mergeCells>
  <printOptions horizontalCentered="1"/>
  <pageMargins left="0.7874015748031497" right="0.7480314960629921" top="0.7874015748031497" bottom="0.31496062992125984" header="0.5118110236220472" footer="0.5118110236220472"/>
  <pageSetup horizontalDpi="300" verticalDpi="300" orientation="portrait" paperSize="9" scale="98" r:id="rId1"/>
</worksheet>
</file>

<file path=xl/worksheets/sheet11.xml><?xml version="1.0" encoding="utf-8"?>
<worksheet xmlns="http://schemas.openxmlformats.org/spreadsheetml/2006/main" xmlns:r="http://schemas.openxmlformats.org/officeDocument/2006/relationships">
  <sheetPr>
    <tabColor rgb="FFFF0000"/>
  </sheetPr>
  <dimension ref="A1:AD46"/>
  <sheetViews>
    <sheetView showZeros="0" view="pageBreakPreview" zoomScale="68" zoomScaleSheetLayoutView="68" zoomScalePageLayoutView="0" workbookViewId="0" topLeftCell="A1">
      <selection activeCell="N20" sqref="N20:Q20"/>
    </sheetView>
  </sheetViews>
  <sheetFormatPr defaultColWidth="9.00390625" defaultRowHeight="13.5"/>
  <cols>
    <col min="1" max="1" width="3.625" style="63" customWidth="1"/>
    <col min="2" max="2" width="4.625" style="63" customWidth="1"/>
    <col min="3" max="3" width="2.125" style="63" customWidth="1"/>
    <col min="4" max="21" width="2.875" style="63" customWidth="1"/>
    <col min="22" max="28" width="2.625" style="63" customWidth="1"/>
    <col min="29" max="29" width="1.625" style="63" customWidth="1"/>
    <col min="30" max="16384" width="9.00390625" style="63" customWidth="1"/>
  </cols>
  <sheetData>
    <row r="1" spans="1:29" ht="22.5" customHeight="1">
      <c r="A1" s="1080" t="s">
        <v>259</v>
      </c>
      <c r="B1" s="1081"/>
      <c r="C1" s="1081"/>
      <c r="D1" s="1081"/>
      <c r="E1" s="1081"/>
      <c r="F1" s="1081"/>
      <c r="G1" s="1081"/>
      <c r="H1" s="1081"/>
      <c r="I1" s="1081"/>
      <c r="J1" s="1082"/>
      <c r="K1" s="228"/>
      <c r="L1" s="228"/>
      <c r="M1" s="228"/>
      <c r="N1" s="228"/>
      <c r="O1" s="228"/>
      <c r="P1" s="228"/>
      <c r="Q1" s="228"/>
      <c r="R1" s="228"/>
      <c r="S1" s="228"/>
      <c r="T1" s="228"/>
      <c r="U1" s="228"/>
      <c r="V1" s="1077" t="s">
        <v>214</v>
      </c>
      <c r="W1" s="1078"/>
      <c r="X1" s="1078"/>
      <c r="Y1" s="1078"/>
      <c r="Z1" s="1078"/>
      <c r="AA1" s="1078"/>
      <c r="AB1" s="1078"/>
      <c r="AC1" s="1079"/>
    </row>
    <row r="2" spans="1:29" ht="30.75" customHeight="1">
      <c r="A2" s="1074" t="s">
        <v>268</v>
      </c>
      <c r="B2" s="1074"/>
      <c r="C2" s="1074"/>
      <c r="D2" s="1074"/>
      <c r="E2" s="1074"/>
      <c r="F2" s="1074"/>
      <c r="G2" s="1074"/>
      <c r="H2" s="1074"/>
      <c r="I2" s="1074"/>
      <c r="J2" s="1074"/>
      <c r="K2" s="1074"/>
      <c r="L2" s="1074"/>
      <c r="M2" s="1074"/>
      <c r="N2" s="1074"/>
      <c r="O2" s="1074"/>
      <c r="P2" s="1074"/>
      <c r="Q2" s="1074"/>
      <c r="R2" s="1074"/>
      <c r="S2" s="1074"/>
      <c r="T2" s="1074"/>
      <c r="U2" s="1074"/>
      <c r="V2" s="1074"/>
      <c r="W2" s="1074"/>
      <c r="X2" s="1074"/>
      <c r="Y2" s="1074"/>
      <c r="Z2" s="1074"/>
      <c r="AA2" s="1074"/>
      <c r="AB2" s="1074"/>
      <c r="AC2" s="1075"/>
    </row>
    <row r="3" spans="1:29" ht="16.5" customHeight="1">
      <c r="A3" s="230"/>
      <c r="B3" s="757" t="s">
        <v>161</v>
      </c>
      <c r="C3" s="757"/>
      <c r="D3" s="757"/>
      <c r="E3" s="757"/>
      <c r="F3" s="757"/>
      <c r="G3" s="757"/>
      <c r="H3" s="757"/>
      <c r="I3" s="757"/>
      <c r="J3" s="757"/>
      <c r="K3" s="757"/>
      <c r="L3" s="757"/>
      <c r="M3" s="757"/>
      <c r="N3" s="757"/>
      <c r="O3" s="757"/>
      <c r="P3" s="757"/>
      <c r="Q3" s="757"/>
      <c r="R3" s="757"/>
      <c r="S3" s="757"/>
      <c r="T3" s="757"/>
      <c r="U3" s="757"/>
      <c r="V3" s="757"/>
      <c r="W3" s="757"/>
      <c r="X3" s="231"/>
      <c r="Y3" s="231"/>
      <c r="Z3" s="231"/>
      <c r="AA3" s="231"/>
      <c r="AB3" s="232"/>
      <c r="AC3" s="233"/>
    </row>
    <row r="4" spans="1:29" ht="9.75" customHeight="1">
      <c r="A4" s="234"/>
      <c r="B4" s="235"/>
      <c r="C4" s="235"/>
      <c r="D4" s="235"/>
      <c r="E4" s="235"/>
      <c r="F4" s="235"/>
      <c r="G4" s="235"/>
      <c r="H4" s="235"/>
      <c r="I4" s="235"/>
      <c r="J4" s="235"/>
      <c r="K4" s="235"/>
      <c r="L4" s="235"/>
      <c r="M4" s="235"/>
      <c r="N4" s="235"/>
      <c r="O4" s="235"/>
      <c r="P4" s="235"/>
      <c r="Q4" s="235"/>
      <c r="R4" s="235"/>
      <c r="S4" s="235"/>
      <c r="T4" s="235"/>
      <c r="U4" s="235"/>
      <c r="V4" s="235"/>
      <c r="W4" s="236"/>
      <c r="X4" s="236"/>
      <c r="Y4" s="236"/>
      <c r="Z4" s="236"/>
      <c r="AA4" s="236"/>
      <c r="AB4" s="237"/>
      <c r="AC4" s="233"/>
    </row>
    <row r="5" spans="1:29" ht="16.5" customHeight="1">
      <c r="A5" s="238" t="s">
        <v>67</v>
      </c>
      <c r="B5" s="239" t="s">
        <v>246</v>
      </c>
      <c r="C5" s="233"/>
      <c r="D5" s="239"/>
      <c r="E5" s="240"/>
      <c r="F5" s="240"/>
      <c r="G5" s="240"/>
      <c r="H5" s="240"/>
      <c r="I5" s="241" t="s">
        <v>67</v>
      </c>
      <c r="J5" s="239" t="s">
        <v>68</v>
      </c>
      <c r="K5" s="233"/>
      <c r="L5" s="233"/>
      <c r="M5" s="239"/>
      <c r="N5" s="239"/>
      <c r="O5" s="239"/>
      <c r="P5" s="239"/>
      <c r="Q5" s="241" t="s">
        <v>67</v>
      </c>
      <c r="R5" s="1049" t="s">
        <v>247</v>
      </c>
      <c r="S5" s="1049"/>
      <c r="T5" s="1049"/>
      <c r="U5" s="1049"/>
      <c r="V5" s="1049"/>
      <c r="W5" s="1049"/>
      <c r="X5" s="1049"/>
      <c r="Y5" s="1049"/>
      <c r="Z5" s="1049"/>
      <c r="AA5" s="1049"/>
      <c r="AB5" s="242"/>
      <c r="AC5" s="233"/>
    </row>
    <row r="6" spans="1:29" ht="9" customHeight="1">
      <c r="A6" s="238"/>
      <c r="B6" s="243"/>
      <c r="C6" s="243"/>
      <c r="D6" s="243"/>
      <c r="E6" s="243"/>
      <c r="F6" s="243"/>
      <c r="G6" s="243"/>
      <c r="H6" s="243"/>
      <c r="I6" s="239"/>
      <c r="J6" s="239"/>
      <c r="K6" s="233"/>
      <c r="L6" s="239"/>
      <c r="M6" s="239"/>
      <c r="N6" s="241"/>
      <c r="O6" s="241"/>
      <c r="P6" s="239"/>
      <c r="Q6" s="241"/>
      <c r="R6" s="241"/>
      <c r="S6" s="241"/>
      <c r="T6" s="239"/>
      <c r="U6" s="239"/>
      <c r="V6" s="239"/>
      <c r="W6" s="239"/>
      <c r="X6" s="241"/>
      <c r="Y6" s="233"/>
      <c r="Z6" s="233"/>
      <c r="AA6" s="233"/>
      <c r="AB6" s="242"/>
      <c r="AC6" s="233"/>
    </row>
    <row r="7" spans="1:29" ht="16.5" customHeight="1">
      <c r="A7" s="238" t="s">
        <v>67</v>
      </c>
      <c r="B7" s="1049" t="s">
        <v>271</v>
      </c>
      <c r="C7" s="1049"/>
      <c r="D7" s="1049"/>
      <c r="E7" s="1049"/>
      <c r="F7" s="1049"/>
      <c r="G7" s="1049"/>
      <c r="H7" s="1049"/>
      <c r="I7" s="241" t="s">
        <v>67</v>
      </c>
      <c r="J7" s="1076" t="s">
        <v>270</v>
      </c>
      <c r="K7" s="1049"/>
      <c r="L7" s="1049"/>
      <c r="M7" s="1049"/>
      <c r="N7" s="1049"/>
      <c r="O7" s="1049"/>
      <c r="P7" s="1049"/>
      <c r="Q7" s="241" t="s">
        <v>67</v>
      </c>
      <c r="R7" s="1053" t="s">
        <v>269</v>
      </c>
      <c r="S7" s="1053"/>
      <c r="T7" s="1053"/>
      <c r="U7" s="1053"/>
      <c r="V7" s="1053"/>
      <c r="W7" s="1053"/>
      <c r="X7" s="1053"/>
      <c r="Y7" s="1053"/>
      <c r="Z7" s="1053"/>
      <c r="AA7" s="1053"/>
      <c r="AB7" s="244"/>
      <c r="AC7" s="245"/>
    </row>
    <row r="8" spans="1:29" ht="9.75" customHeight="1">
      <c r="A8" s="238"/>
      <c r="B8" s="233"/>
      <c r="C8" s="233"/>
      <c r="D8" s="233"/>
      <c r="E8" s="233"/>
      <c r="F8" s="233"/>
      <c r="G8" s="233"/>
      <c r="H8" s="233"/>
      <c r="I8" s="241"/>
      <c r="J8" s="233"/>
      <c r="K8" s="233"/>
      <c r="L8" s="233"/>
      <c r="M8" s="233"/>
      <c r="N8" s="233"/>
      <c r="O8" s="233"/>
      <c r="P8" s="233"/>
      <c r="Q8" s="241"/>
      <c r="R8" s="233"/>
      <c r="S8" s="233"/>
      <c r="T8" s="233"/>
      <c r="U8" s="233"/>
      <c r="V8" s="233"/>
      <c r="W8" s="233"/>
      <c r="X8" s="233"/>
      <c r="Y8" s="245"/>
      <c r="Z8" s="245"/>
      <c r="AA8" s="245"/>
      <c r="AB8" s="244"/>
      <c r="AC8" s="245"/>
    </row>
    <row r="9" spans="1:29" ht="22.5" customHeight="1">
      <c r="A9" s="238" t="s">
        <v>67</v>
      </c>
      <c r="B9" s="387" t="s">
        <v>248</v>
      </c>
      <c r="C9" s="384"/>
      <c r="D9" s="384"/>
      <c r="E9" s="384"/>
      <c r="F9" s="384"/>
      <c r="G9" s="384"/>
      <c r="H9" s="384"/>
      <c r="I9" s="246" t="s">
        <v>67</v>
      </c>
      <c r="J9" s="1049" t="s">
        <v>272</v>
      </c>
      <c r="K9" s="1049"/>
      <c r="L9" s="1049"/>
      <c r="M9" s="1049"/>
      <c r="N9" s="1049"/>
      <c r="O9" s="1049"/>
      <c r="P9" s="1049"/>
      <c r="Q9" s="241" t="s">
        <v>67</v>
      </c>
      <c r="R9" s="239" t="s">
        <v>260</v>
      </c>
      <c r="S9" s="245"/>
      <c r="T9" s="245"/>
      <c r="U9" s="245"/>
      <c r="V9" s="245"/>
      <c r="W9" s="245"/>
      <c r="X9" s="245"/>
      <c r="Y9" s="245"/>
      <c r="Z9" s="245"/>
      <c r="AA9" s="245"/>
      <c r="AB9" s="244"/>
      <c r="AC9" s="245"/>
    </row>
    <row r="10" spans="1:29" ht="10.5" customHeight="1">
      <c r="A10" s="247"/>
      <c r="B10" s="248"/>
      <c r="C10" s="248"/>
      <c r="D10" s="248"/>
      <c r="E10" s="248"/>
      <c r="F10" s="249"/>
      <c r="G10" s="249"/>
      <c r="H10" s="249"/>
      <c r="I10" s="250"/>
      <c r="J10" s="249"/>
      <c r="K10" s="249"/>
      <c r="L10" s="249"/>
      <c r="M10" s="249"/>
      <c r="N10" s="249"/>
      <c r="O10" s="249"/>
      <c r="P10" s="249"/>
      <c r="Q10" s="251"/>
      <c r="R10" s="251"/>
      <c r="S10" s="251"/>
      <c r="T10" s="251"/>
      <c r="U10" s="251"/>
      <c r="V10" s="251"/>
      <c r="W10" s="252"/>
      <c r="X10" s="251"/>
      <c r="Y10" s="251"/>
      <c r="Z10" s="251"/>
      <c r="AA10" s="251"/>
      <c r="AB10" s="253"/>
      <c r="AC10" s="233"/>
    </row>
    <row r="11" spans="1:30" ht="18.75" customHeight="1">
      <c r="A11" s="256"/>
      <c r="B11" s="257" t="s">
        <v>162</v>
      </c>
      <c r="C11" s="256"/>
      <c r="D11" s="256"/>
      <c r="E11" s="256"/>
      <c r="F11" s="256"/>
      <c r="G11" s="256"/>
      <c r="H11" s="256"/>
      <c r="I11" s="256"/>
      <c r="J11" s="256"/>
      <c r="K11" s="256"/>
      <c r="L11" s="256"/>
      <c r="M11" s="256"/>
      <c r="N11" s="256"/>
      <c r="O11" s="256"/>
      <c r="P11" s="258"/>
      <c r="Q11" s="258"/>
      <c r="R11" s="258"/>
      <c r="S11" s="258"/>
      <c r="T11" s="258"/>
      <c r="U11" s="258"/>
      <c r="V11" s="258"/>
      <c r="W11" s="258"/>
      <c r="X11" s="258"/>
      <c r="Y11" s="259"/>
      <c r="Z11" s="259"/>
      <c r="AA11" s="259"/>
      <c r="AB11" s="259"/>
      <c r="AC11" s="259"/>
      <c r="AD11" s="63" t="s">
        <v>90</v>
      </c>
    </row>
    <row r="12" spans="1:30" ht="24.75" customHeight="1">
      <c r="A12" s="1103" t="s">
        <v>143</v>
      </c>
      <c r="B12" s="1104"/>
      <c r="C12" s="1104"/>
      <c r="D12" s="1104"/>
      <c r="E12" s="1104"/>
      <c r="F12" s="1105"/>
      <c r="G12" s="1050" t="s">
        <v>244</v>
      </c>
      <c r="H12" s="1051"/>
      <c r="I12" s="1051"/>
      <c r="J12" s="1051"/>
      <c r="K12" s="1051"/>
      <c r="L12" s="1051"/>
      <c r="M12" s="1051"/>
      <c r="N12" s="1051"/>
      <c r="O12" s="1051"/>
      <c r="P12" s="1051"/>
      <c r="Q12" s="1051"/>
      <c r="R12" s="1051"/>
      <c r="S12" s="1051"/>
      <c r="T12" s="1051"/>
      <c r="U12" s="1051"/>
      <c r="V12" s="1051"/>
      <c r="W12" s="1051"/>
      <c r="X12" s="1051"/>
      <c r="Y12" s="1051"/>
      <c r="Z12" s="1051"/>
      <c r="AA12" s="1051"/>
      <c r="AB12" s="1052"/>
      <c r="AC12" s="228"/>
      <c r="AD12" s="63" t="s">
        <v>74</v>
      </c>
    </row>
    <row r="13" spans="1:30" ht="18" customHeight="1">
      <c r="A13" s="264" t="s">
        <v>88</v>
      </c>
      <c r="B13" s="233"/>
      <c r="C13" s="233"/>
      <c r="D13" s="265"/>
      <c r="E13" s="266"/>
      <c r="F13" s="266"/>
      <c r="G13" s="1059"/>
      <c r="H13" s="1060"/>
      <c r="I13" s="1060"/>
      <c r="J13" s="1060"/>
      <c r="K13" s="1061"/>
      <c r="L13" s="266"/>
      <c r="M13" s="266"/>
      <c r="N13" s="266"/>
      <c r="O13" s="266"/>
      <c r="P13" s="266"/>
      <c r="Q13" s="266"/>
      <c r="R13" s="266"/>
      <c r="S13" s="266"/>
      <c r="T13" s="266"/>
      <c r="U13" s="266"/>
      <c r="V13" s="266"/>
      <c r="W13" s="266"/>
      <c r="X13" s="266"/>
      <c r="Y13" s="266"/>
      <c r="Z13" s="267"/>
      <c r="AA13" s="266"/>
      <c r="AB13" s="266"/>
      <c r="AC13" s="228"/>
      <c r="AD13" s="63" t="s">
        <v>75</v>
      </c>
    </row>
    <row r="14" spans="1:29" ht="17.25" customHeight="1">
      <c r="A14" s="1083" t="s">
        <v>89</v>
      </c>
      <c r="B14" s="1068" t="s">
        <v>142</v>
      </c>
      <c r="C14" s="1069"/>
      <c r="D14" s="1069"/>
      <c r="E14" s="1069"/>
      <c r="F14" s="1069"/>
      <c r="G14" s="1068" t="s">
        <v>79</v>
      </c>
      <c r="H14" s="1069"/>
      <c r="I14" s="1069"/>
      <c r="J14" s="1069"/>
      <c r="K14" s="1069"/>
      <c r="L14" s="1068" t="s">
        <v>80</v>
      </c>
      <c r="M14" s="1069"/>
      <c r="N14" s="1069"/>
      <c r="O14" s="1069"/>
      <c r="P14" s="1069"/>
      <c r="Q14" s="1069"/>
      <c r="R14" s="1069"/>
      <c r="S14" s="1069"/>
      <c r="T14" s="1069"/>
      <c r="U14" s="1069"/>
      <c r="V14" s="1069"/>
      <c r="W14" s="1069"/>
      <c r="X14" s="1069"/>
      <c r="Y14" s="1069"/>
      <c r="Z14" s="1069"/>
      <c r="AA14" s="1069"/>
      <c r="AB14" s="1072"/>
      <c r="AC14" s="268"/>
    </row>
    <row r="15" spans="1:29" ht="17.25" customHeight="1">
      <c r="A15" s="1070"/>
      <c r="B15" s="1070"/>
      <c r="C15" s="1071"/>
      <c r="D15" s="1071"/>
      <c r="E15" s="1071"/>
      <c r="F15" s="1071"/>
      <c r="G15" s="1070"/>
      <c r="H15" s="1071"/>
      <c r="I15" s="1071"/>
      <c r="J15" s="1071"/>
      <c r="K15" s="1071"/>
      <c r="L15" s="1070"/>
      <c r="M15" s="1071"/>
      <c r="N15" s="1071"/>
      <c r="O15" s="1071"/>
      <c r="P15" s="1071"/>
      <c r="Q15" s="1071"/>
      <c r="R15" s="1071"/>
      <c r="S15" s="1071"/>
      <c r="T15" s="1071"/>
      <c r="U15" s="1071"/>
      <c r="V15" s="1071"/>
      <c r="W15" s="1071"/>
      <c r="X15" s="1071"/>
      <c r="Y15" s="1071"/>
      <c r="Z15" s="1071"/>
      <c r="AA15" s="1071"/>
      <c r="AB15" s="1073"/>
      <c r="AC15" s="268"/>
    </row>
    <row r="16" spans="1:29" ht="18" customHeight="1">
      <c r="A16" s="269">
        <v>1</v>
      </c>
      <c r="B16" s="1056"/>
      <c r="C16" s="1057"/>
      <c r="D16" s="1057"/>
      <c r="E16" s="1057"/>
      <c r="F16" s="1058"/>
      <c r="G16" s="1054">
        <f aca="true" t="shared" si="0" ref="G16:G31">+Z16</f>
        <v>0</v>
      </c>
      <c r="H16" s="1055"/>
      <c r="I16" s="1055"/>
      <c r="J16" s="1055"/>
      <c r="K16" s="1055"/>
      <c r="L16" s="1065" t="s">
        <v>81</v>
      </c>
      <c r="M16" s="1063"/>
      <c r="N16" s="1062"/>
      <c r="O16" s="1063"/>
      <c r="P16" s="1063"/>
      <c r="Q16" s="1063"/>
      <c r="R16" s="270" t="s">
        <v>39</v>
      </c>
      <c r="S16" s="1064"/>
      <c r="T16" s="1064"/>
      <c r="U16" s="1064"/>
      <c r="V16" s="270" t="s">
        <v>40</v>
      </c>
      <c r="W16" s="1063"/>
      <c r="X16" s="1063"/>
      <c r="Y16" s="270" t="s">
        <v>38</v>
      </c>
      <c r="Z16" s="1066">
        <f aca="true" t="shared" si="1" ref="Z16:Z31">+S16*W16</f>
        <v>0</v>
      </c>
      <c r="AA16" s="1066"/>
      <c r="AB16" s="1067"/>
      <c r="AC16" s="268"/>
    </row>
    <row r="17" spans="1:29" ht="18" customHeight="1">
      <c r="A17" s="269">
        <v>2</v>
      </c>
      <c r="B17" s="1056"/>
      <c r="C17" s="1057"/>
      <c r="D17" s="1057"/>
      <c r="E17" s="1057"/>
      <c r="F17" s="1058"/>
      <c r="G17" s="1054">
        <f t="shared" si="0"/>
        <v>0</v>
      </c>
      <c r="H17" s="1055"/>
      <c r="I17" s="1055"/>
      <c r="J17" s="1055"/>
      <c r="K17" s="1055"/>
      <c r="L17" s="1065" t="s">
        <v>81</v>
      </c>
      <c r="M17" s="1063"/>
      <c r="N17" s="1062"/>
      <c r="O17" s="1063"/>
      <c r="P17" s="1063"/>
      <c r="Q17" s="1063"/>
      <c r="R17" s="270" t="s">
        <v>82</v>
      </c>
      <c r="S17" s="1064"/>
      <c r="T17" s="1064"/>
      <c r="U17" s="1064"/>
      <c r="V17" s="270" t="s">
        <v>30</v>
      </c>
      <c r="W17" s="1063"/>
      <c r="X17" s="1063"/>
      <c r="Y17" s="270" t="s">
        <v>83</v>
      </c>
      <c r="Z17" s="1066">
        <f t="shared" si="1"/>
        <v>0</v>
      </c>
      <c r="AA17" s="1066"/>
      <c r="AB17" s="1067"/>
      <c r="AC17" s="268"/>
    </row>
    <row r="18" spans="1:29" ht="18" customHeight="1">
      <c r="A18" s="269">
        <v>3</v>
      </c>
      <c r="B18" s="1056"/>
      <c r="C18" s="1057"/>
      <c r="D18" s="1057"/>
      <c r="E18" s="1057"/>
      <c r="F18" s="1058"/>
      <c r="G18" s="1054">
        <f t="shared" si="0"/>
        <v>0</v>
      </c>
      <c r="H18" s="1055"/>
      <c r="I18" s="1055"/>
      <c r="J18" s="1055"/>
      <c r="K18" s="1055"/>
      <c r="L18" s="1065" t="s">
        <v>81</v>
      </c>
      <c r="M18" s="1063"/>
      <c r="N18" s="1062"/>
      <c r="O18" s="1063"/>
      <c r="P18" s="1063"/>
      <c r="Q18" s="1063"/>
      <c r="R18" s="270" t="s">
        <v>82</v>
      </c>
      <c r="S18" s="1064"/>
      <c r="T18" s="1064"/>
      <c r="U18" s="1064"/>
      <c r="V18" s="270" t="s">
        <v>30</v>
      </c>
      <c r="W18" s="1063"/>
      <c r="X18" s="1063"/>
      <c r="Y18" s="270" t="s">
        <v>83</v>
      </c>
      <c r="Z18" s="1066">
        <f t="shared" si="1"/>
        <v>0</v>
      </c>
      <c r="AA18" s="1066"/>
      <c r="AB18" s="1067"/>
      <c r="AC18" s="268"/>
    </row>
    <row r="19" spans="1:29" ht="18" customHeight="1">
      <c r="A19" s="269">
        <v>4</v>
      </c>
      <c r="B19" s="1056"/>
      <c r="C19" s="1057"/>
      <c r="D19" s="1057"/>
      <c r="E19" s="1057"/>
      <c r="F19" s="1058"/>
      <c r="G19" s="1054">
        <f t="shared" si="0"/>
        <v>0</v>
      </c>
      <c r="H19" s="1055"/>
      <c r="I19" s="1055"/>
      <c r="J19" s="1055"/>
      <c r="K19" s="1055"/>
      <c r="L19" s="1065" t="s">
        <v>81</v>
      </c>
      <c r="M19" s="1063"/>
      <c r="N19" s="1062"/>
      <c r="O19" s="1063"/>
      <c r="P19" s="1063"/>
      <c r="Q19" s="1063"/>
      <c r="R19" s="270" t="s">
        <v>82</v>
      </c>
      <c r="S19" s="1064"/>
      <c r="T19" s="1064"/>
      <c r="U19" s="1064"/>
      <c r="V19" s="270" t="s">
        <v>30</v>
      </c>
      <c r="W19" s="1063"/>
      <c r="X19" s="1063"/>
      <c r="Y19" s="270" t="s">
        <v>83</v>
      </c>
      <c r="Z19" s="1066">
        <f t="shared" si="1"/>
        <v>0</v>
      </c>
      <c r="AA19" s="1066"/>
      <c r="AB19" s="1067"/>
      <c r="AC19" s="268"/>
    </row>
    <row r="20" spans="1:29" ht="18" customHeight="1">
      <c r="A20" s="269">
        <v>5</v>
      </c>
      <c r="B20" s="1056"/>
      <c r="C20" s="1057"/>
      <c r="D20" s="1057"/>
      <c r="E20" s="1057"/>
      <c r="F20" s="1058"/>
      <c r="G20" s="1054">
        <f t="shared" si="0"/>
        <v>0</v>
      </c>
      <c r="H20" s="1055"/>
      <c r="I20" s="1055"/>
      <c r="J20" s="1055"/>
      <c r="K20" s="1055"/>
      <c r="L20" s="1065" t="s">
        <v>81</v>
      </c>
      <c r="M20" s="1063"/>
      <c r="N20" s="1062"/>
      <c r="O20" s="1063"/>
      <c r="P20" s="1063"/>
      <c r="Q20" s="1063"/>
      <c r="R20" s="270" t="s">
        <v>82</v>
      </c>
      <c r="S20" s="1064"/>
      <c r="T20" s="1064"/>
      <c r="U20" s="1064"/>
      <c r="V20" s="270" t="s">
        <v>30</v>
      </c>
      <c r="W20" s="1063"/>
      <c r="X20" s="1063"/>
      <c r="Y20" s="270" t="s">
        <v>83</v>
      </c>
      <c r="Z20" s="1066">
        <f t="shared" si="1"/>
        <v>0</v>
      </c>
      <c r="AA20" s="1066"/>
      <c r="AB20" s="1067"/>
      <c r="AC20" s="268"/>
    </row>
    <row r="21" spans="1:29" ht="15.75" customHeight="1">
      <c r="A21" s="1068" t="s">
        <v>87</v>
      </c>
      <c r="B21" s="1069"/>
      <c r="C21" s="1069"/>
      <c r="D21" s="1069"/>
      <c r="E21" s="1069"/>
      <c r="F21" s="1072"/>
      <c r="G21" s="1084">
        <f>SUM(G16:K20)</f>
        <v>0</v>
      </c>
      <c r="H21" s="1085"/>
      <c r="I21" s="1085"/>
      <c r="J21" s="1085"/>
      <c r="K21" s="1086"/>
      <c r="L21" s="1090"/>
      <c r="M21" s="1091"/>
      <c r="N21" s="1091"/>
      <c r="O21" s="1091"/>
      <c r="P21" s="1091"/>
      <c r="Q21" s="1091"/>
      <c r="R21" s="1091"/>
      <c r="S21" s="1091"/>
      <c r="T21" s="1091"/>
      <c r="U21" s="1091"/>
      <c r="V21" s="1091"/>
      <c r="W21" s="1091"/>
      <c r="X21" s="1091"/>
      <c r="Y21" s="1091"/>
      <c r="Z21" s="1091"/>
      <c r="AA21" s="1091"/>
      <c r="AB21" s="1092"/>
      <c r="AC21" s="254"/>
    </row>
    <row r="22" spans="1:29" ht="24.75" customHeight="1">
      <c r="A22" s="1070"/>
      <c r="B22" s="1071"/>
      <c r="C22" s="1071"/>
      <c r="D22" s="1071"/>
      <c r="E22" s="1071"/>
      <c r="F22" s="1073"/>
      <c r="G22" s="1087"/>
      <c r="H22" s="1088"/>
      <c r="I22" s="1088"/>
      <c r="J22" s="1088"/>
      <c r="K22" s="1089"/>
      <c r="L22" s="1093"/>
      <c r="M22" s="1094"/>
      <c r="N22" s="1094"/>
      <c r="O22" s="1094"/>
      <c r="P22" s="1094"/>
      <c r="Q22" s="1094"/>
      <c r="R22" s="1094"/>
      <c r="S22" s="1094"/>
      <c r="T22" s="1094"/>
      <c r="U22" s="1094"/>
      <c r="V22" s="1094"/>
      <c r="W22" s="1094"/>
      <c r="X22" s="1094"/>
      <c r="Y22" s="1094"/>
      <c r="Z22" s="1094"/>
      <c r="AA22" s="1094"/>
      <c r="AB22" s="1095"/>
      <c r="AC22" s="254"/>
    </row>
    <row r="23" spans="1:29" ht="24.75" customHeight="1">
      <c r="A23" s="1106" t="s">
        <v>144</v>
      </c>
      <c r="B23" s="1107"/>
      <c r="C23" s="1107"/>
      <c r="D23" s="1107"/>
      <c r="E23" s="1108"/>
      <c r="F23" s="1096" t="s">
        <v>249</v>
      </c>
      <c r="G23" s="1097"/>
      <c r="H23" s="1097"/>
      <c r="I23" s="1097"/>
      <c r="J23" s="1097"/>
      <c r="K23" s="1097"/>
      <c r="L23" s="1097"/>
      <c r="M23" s="1097"/>
      <c r="N23" s="1097"/>
      <c r="O23" s="1097"/>
      <c r="P23" s="1097"/>
      <c r="Q23" s="1097"/>
      <c r="R23" s="1097"/>
      <c r="S23" s="1097"/>
      <c r="T23" s="1097"/>
      <c r="U23" s="1097"/>
      <c r="V23" s="1097"/>
      <c r="W23" s="1097"/>
      <c r="X23" s="1097"/>
      <c r="Y23" s="1097"/>
      <c r="Z23" s="1097"/>
      <c r="AA23" s="1097"/>
      <c r="AB23" s="1098"/>
      <c r="AC23" s="228"/>
    </row>
    <row r="24" spans="1:29" ht="18.75" customHeight="1">
      <c r="A24" s="264" t="s">
        <v>88</v>
      </c>
      <c r="B24" s="233"/>
      <c r="C24" s="233"/>
      <c r="D24" s="265"/>
      <c r="E24" s="266"/>
      <c r="F24" s="1099"/>
      <c r="G24" s="1100"/>
      <c r="H24" s="1100"/>
      <c r="I24" s="1100"/>
      <c r="J24" s="1100"/>
      <c r="K24" s="1100"/>
      <c r="L24" s="1100"/>
      <c r="M24" s="1100"/>
      <c r="N24" s="1100"/>
      <c r="O24" s="1100"/>
      <c r="P24" s="1100"/>
      <c r="Q24" s="1100"/>
      <c r="R24" s="1100"/>
      <c r="S24" s="1100"/>
      <c r="T24" s="1100"/>
      <c r="U24" s="1100"/>
      <c r="V24" s="1100"/>
      <c r="W24" s="1100"/>
      <c r="X24" s="1100"/>
      <c r="Y24" s="1100"/>
      <c r="Z24" s="1100"/>
      <c r="AA24" s="1100"/>
      <c r="AB24" s="1101"/>
      <c r="AC24" s="228"/>
    </row>
    <row r="25" spans="1:29" ht="21" customHeight="1">
      <c r="A25" s="1083" t="s">
        <v>89</v>
      </c>
      <c r="B25" s="1068" t="s">
        <v>142</v>
      </c>
      <c r="C25" s="1069"/>
      <c r="D25" s="1069"/>
      <c r="E25" s="1069"/>
      <c r="F25" s="1069"/>
      <c r="G25" s="1068" t="s">
        <v>79</v>
      </c>
      <c r="H25" s="1069"/>
      <c r="I25" s="1069"/>
      <c r="J25" s="1069"/>
      <c r="K25" s="1069"/>
      <c r="L25" s="1068" t="s">
        <v>80</v>
      </c>
      <c r="M25" s="1069"/>
      <c r="N25" s="1069"/>
      <c r="O25" s="1069"/>
      <c r="P25" s="1069"/>
      <c r="Q25" s="1069"/>
      <c r="R25" s="1069"/>
      <c r="S25" s="1069"/>
      <c r="T25" s="1069"/>
      <c r="U25" s="1069"/>
      <c r="V25" s="1069"/>
      <c r="W25" s="1069"/>
      <c r="X25" s="1069"/>
      <c r="Y25" s="1069"/>
      <c r="Z25" s="1069"/>
      <c r="AA25" s="1069"/>
      <c r="AB25" s="1072"/>
      <c r="AC25" s="268"/>
    </row>
    <row r="26" spans="1:29" ht="21" customHeight="1">
      <c r="A26" s="1070"/>
      <c r="B26" s="1070"/>
      <c r="C26" s="1071"/>
      <c r="D26" s="1071"/>
      <c r="E26" s="1071"/>
      <c r="F26" s="1071"/>
      <c r="G26" s="1070"/>
      <c r="H26" s="1071"/>
      <c r="I26" s="1071"/>
      <c r="J26" s="1071"/>
      <c r="K26" s="1071"/>
      <c r="L26" s="1070"/>
      <c r="M26" s="1071"/>
      <c r="N26" s="1071"/>
      <c r="O26" s="1071"/>
      <c r="P26" s="1071"/>
      <c r="Q26" s="1071"/>
      <c r="R26" s="1071"/>
      <c r="S26" s="1071"/>
      <c r="T26" s="1071"/>
      <c r="U26" s="1071"/>
      <c r="V26" s="1071"/>
      <c r="W26" s="1071"/>
      <c r="X26" s="1071"/>
      <c r="Y26" s="1071"/>
      <c r="Z26" s="1071"/>
      <c r="AA26" s="1071"/>
      <c r="AB26" s="1073"/>
      <c r="AC26" s="268"/>
    </row>
    <row r="27" spans="1:29" ht="21" customHeight="1">
      <c r="A27" s="269">
        <v>1</v>
      </c>
      <c r="B27" s="1056"/>
      <c r="C27" s="1057"/>
      <c r="D27" s="1057"/>
      <c r="E27" s="1057"/>
      <c r="F27" s="1058"/>
      <c r="G27" s="1054">
        <f>+Z27</f>
        <v>0</v>
      </c>
      <c r="H27" s="1055"/>
      <c r="I27" s="1055"/>
      <c r="J27" s="1055"/>
      <c r="K27" s="1055"/>
      <c r="L27" s="1065" t="s">
        <v>81</v>
      </c>
      <c r="M27" s="1063"/>
      <c r="N27" s="1062"/>
      <c r="O27" s="1063"/>
      <c r="P27" s="1063"/>
      <c r="Q27" s="1063"/>
      <c r="R27" s="270" t="s">
        <v>82</v>
      </c>
      <c r="S27" s="1064"/>
      <c r="T27" s="1064"/>
      <c r="U27" s="1064"/>
      <c r="V27" s="270" t="s">
        <v>30</v>
      </c>
      <c r="W27" s="1063"/>
      <c r="X27" s="1063"/>
      <c r="Y27" s="270" t="s">
        <v>83</v>
      </c>
      <c r="Z27" s="1066">
        <f>+S27*W27</f>
        <v>0</v>
      </c>
      <c r="AA27" s="1066"/>
      <c r="AB27" s="1067"/>
      <c r="AC27" s="268"/>
    </row>
    <row r="28" spans="1:29" ht="21" customHeight="1">
      <c r="A28" s="269">
        <v>2</v>
      </c>
      <c r="B28" s="1056"/>
      <c r="C28" s="1057"/>
      <c r="D28" s="1057"/>
      <c r="E28" s="1057"/>
      <c r="F28" s="1058"/>
      <c r="G28" s="1054">
        <f>+Z28</f>
        <v>0</v>
      </c>
      <c r="H28" s="1055"/>
      <c r="I28" s="1055"/>
      <c r="J28" s="1055"/>
      <c r="K28" s="1055"/>
      <c r="L28" s="1065" t="s">
        <v>81</v>
      </c>
      <c r="M28" s="1063"/>
      <c r="N28" s="1062"/>
      <c r="O28" s="1063"/>
      <c r="P28" s="1063"/>
      <c r="Q28" s="1063"/>
      <c r="R28" s="270" t="s">
        <v>82</v>
      </c>
      <c r="S28" s="1064"/>
      <c r="T28" s="1064"/>
      <c r="U28" s="1064"/>
      <c r="V28" s="270" t="s">
        <v>30</v>
      </c>
      <c r="W28" s="1063"/>
      <c r="X28" s="1063"/>
      <c r="Y28" s="270" t="s">
        <v>83</v>
      </c>
      <c r="Z28" s="1066">
        <f>+S28*W28</f>
        <v>0</v>
      </c>
      <c r="AA28" s="1066"/>
      <c r="AB28" s="1067"/>
      <c r="AC28" s="268"/>
    </row>
    <row r="29" spans="1:29" ht="21" customHeight="1">
      <c r="A29" s="269">
        <v>3</v>
      </c>
      <c r="B29" s="1056"/>
      <c r="C29" s="1057"/>
      <c r="D29" s="1057"/>
      <c r="E29" s="1057"/>
      <c r="F29" s="1058"/>
      <c r="G29" s="1054">
        <f t="shared" si="0"/>
        <v>0</v>
      </c>
      <c r="H29" s="1055"/>
      <c r="I29" s="1055"/>
      <c r="J29" s="1055"/>
      <c r="K29" s="1055"/>
      <c r="L29" s="1065" t="s">
        <v>81</v>
      </c>
      <c r="M29" s="1063"/>
      <c r="N29" s="1062"/>
      <c r="O29" s="1063"/>
      <c r="P29" s="1063"/>
      <c r="Q29" s="1063"/>
      <c r="R29" s="270" t="s">
        <v>82</v>
      </c>
      <c r="S29" s="1064"/>
      <c r="T29" s="1064"/>
      <c r="U29" s="1064"/>
      <c r="V29" s="270" t="s">
        <v>30</v>
      </c>
      <c r="W29" s="1063"/>
      <c r="X29" s="1063"/>
      <c r="Y29" s="270" t="s">
        <v>83</v>
      </c>
      <c r="Z29" s="1066">
        <f t="shared" si="1"/>
        <v>0</v>
      </c>
      <c r="AA29" s="1066"/>
      <c r="AB29" s="1067"/>
      <c r="AC29" s="268"/>
    </row>
    <row r="30" spans="1:29" ht="21" customHeight="1">
      <c r="A30" s="269">
        <v>4</v>
      </c>
      <c r="B30" s="1056"/>
      <c r="C30" s="1057"/>
      <c r="D30" s="1057"/>
      <c r="E30" s="1057"/>
      <c r="F30" s="1058"/>
      <c r="G30" s="1054">
        <f t="shared" si="0"/>
        <v>0</v>
      </c>
      <c r="H30" s="1055"/>
      <c r="I30" s="1055"/>
      <c r="J30" s="1055"/>
      <c r="K30" s="1055"/>
      <c r="L30" s="1065" t="s">
        <v>81</v>
      </c>
      <c r="M30" s="1063"/>
      <c r="N30" s="1062"/>
      <c r="O30" s="1063"/>
      <c r="P30" s="1063"/>
      <c r="Q30" s="1063"/>
      <c r="R30" s="270" t="s">
        <v>82</v>
      </c>
      <c r="S30" s="1064"/>
      <c r="T30" s="1064"/>
      <c r="U30" s="1064"/>
      <c r="V30" s="270" t="s">
        <v>30</v>
      </c>
      <c r="W30" s="1063"/>
      <c r="X30" s="1063"/>
      <c r="Y30" s="270" t="s">
        <v>83</v>
      </c>
      <c r="Z30" s="1066">
        <f t="shared" si="1"/>
        <v>0</v>
      </c>
      <c r="AA30" s="1066"/>
      <c r="AB30" s="1067"/>
      <c r="AC30" s="268"/>
    </row>
    <row r="31" spans="1:29" ht="21" customHeight="1">
      <c r="A31" s="269">
        <v>5</v>
      </c>
      <c r="B31" s="1056"/>
      <c r="C31" s="1057"/>
      <c r="D31" s="1057"/>
      <c r="E31" s="1057"/>
      <c r="F31" s="1058"/>
      <c r="G31" s="1054">
        <f t="shared" si="0"/>
        <v>0</v>
      </c>
      <c r="H31" s="1055"/>
      <c r="I31" s="1055"/>
      <c r="J31" s="1055"/>
      <c r="K31" s="1055"/>
      <c r="L31" s="1065" t="s">
        <v>81</v>
      </c>
      <c r="M31" s="1063"/>
      <c r="N31" s="1062"/>
      <c r="O31" s="1063"/>
      <c r="P31" s="1063"/>
      <c r="Q31" s="1063"/>
      <c r="R31" s="270" t="s">
        <v>82</v>
      </c>
      <c r="S31" s="1064"/>
      <c r="T31" s="1064"/>
      <c r="U31" s="1064"/>
      <c r="V31" s="270" t="s">
        <v>30</v>
      </c>
      <c r="W31" s="1063"/>
      <c r="X31" s="1063"/>
      <c r="Y31" s="270" t="s">
        <v>83</v>
      </c>
      <c r="Z31" s="1066">
        <f t="shared" si="1"/>
        <v>0</v>
      </c>
      <c r="AA31" s="1066"/>
      <c r="AB31" s="1067"/>
      <c r="AC31" s="268"/>
    </row>
    <row r="32" spans="1:29" ht="13.5">
      <c r="A32" s="1068" t="s">
        <v>87</v>
      </c>
      <c r="B32" s="1069"/>
      <c r="C32" s="1069"/>
      <c r="D32" s="1069"/>
      <c r="E32" s="1069"/>
      <c r="F32" s="1072"/>
      <c r="G32" s="1084">
        <f>SUM(G27:K31)</f>
        <v>0</v>
      </c>
      <c r="H32" s="1085"/>
      <c r="I32" s="1085"/>
      <c r="J32" s="1085"/>
      <c r="K32" s="1086"/>
      <c r="L32" s="1090"/>
      <c r="M32" s="1091"/>
      <c r="N32" s="1091"/>
      <c r="O32" s="1091"/>
      <c r="P32" s="1091"/>
      <c r="Q32" s="1091"/>
      <c r="R32" s="1091"/>
      <c r="S32" s="1091"/>
      <c r="T32" s="1091"/>
      <c r="U32" s="1091"/>
      <c r="V32" s="1091"/>
      <c r="W32" s="1091"/>
      <c r="X32" s="1091"/>
      <c r="Y32" s="1091"/>
      <c r="Z32" s="1091"/>
      <c r="AA32" s="1091"/>
      <c r="AB32" s="1092"/>
      <c r="AC32" s="254"/>
    </row>
    <row r="33" spans="1:29" ht="13.5">
      <c r="A33" s="1070"/>
      <c r="B33" s="1071"/>
      <c r="C33" s="1071"/>
      <c r="D33" s="1071"/>
      <c r="E33" s="1071"/>
      <c r="F33" s="1073"/>
      <c r="G33" s="1087"/>
      <c r="H33" s="1088"/>
      <c r="I33" s="1088"/>
      <c r="J33" s="1088"/>
      <c r="K33" s="1089"/>
      <c r="L33" s="1093"/>
      <c r="M33" s="1094"/>
      <c r="N33" s="1094"/>
      <c r="O33" s="1094"/>
      <c r="P33" s="1094"/>
      <c r="Q33" s="1094"/>
      <c r="R33" s="1094"/>
      <c r="S33" s="1094"/>
      <c r="T33" s="1094"/>
      <c r="U33" s="1094"/>
      <c r="V33" s="1094"/>
      <c r="W33" s="1094"/>
      <c r="X33" s="1094"/>
      <c r="Y33" s="1094"/>
      <c r="Z33" s="1094"/>
      <c r="AA33" s="1094"/>
      <c r="AB33" s="1095"/>
      <c r="AC33" s="254"/>
    </row>
    <row r="34" spans="1:29" ht="13.5">
      <c r="A34" s="260"/>
      <c r="B34" s="260"/>
      <c r="C34" s="261"/>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2"/>
      <c r="AC34" s="261"/>
    </row>
    <row r="35" spans="1:29" ht="17.25">
      <c r="A35" s="263" t="s">
        <v>145</v>
      </c>
      <c r="B35" s="229"/>
      <c r="C35" s="261"/>
      <c r="D35" s="260"/>
      <c r="E35" s="260"/>
      <c r="F35" s="260"/>
      <c r="G35" s="260"/>
      <c r="H35" s="260"/>
      <c r="I35" s="260"/>
      <c r="J35" s="260"/>
      <c r="K35" s="260"/>
      <c r="L35" s="260"/>
      <c r="M35" s="260"/>
      <c r="N35" s="260"/>
      <c r="O35" s="228"/>
      <c r="P35" s="261"/>
      <c r="Q35" s="228"/>
      <c r="R35" s="228"/>
      <c r="S35" s="228"/>
      <c r="T35" s="261"/>
      <c r="U35" s="261"/>
      <c r="V35" s="261"/>
      <c r="W35" s="228"/>
      <c r="X35" s="228"/>
      <c r="Y35" s="228"/>
      <c r="Z35" s="228"/>
      <c r="AA35" s="228"/>
      <c r="AB35" s="228"/>
      <c r="AC35" s="228"/>
    </row>
    <row r="36" spans="1:29" ht="13.5">
      <c r="A36" s="264" t="s">
        <v>88</v>
      </c>
      <c r="B36" s="233"/>
      <c r="C36" s="233"/>
      <c r="D36" s="265"/>
      <c r="E36" s="266"/>
      <c r="F36" s="266"/>
      <c r="G36" s="1059"/>
      <c r="H36" s="1060"/>
      <c r="I36" s="1060"/>
      <c r="J36" s="1060"/>
      <c r="K36" s="1061"/>
      <c r="L36" s="266"/>
      <c r="M36" s="266"/>
      <c r="N36" s="266"/>
      <c r="O36" s="266"/>
      <c r="P36" s="266"/>
      <c r="Q36" s="266"/>
      <c r="R36" s="266"/>
      <c r="S36" s="266"/>
      <c r="T36" s="266"/>
      <c r="U36" s="266"/>
      <c r="V36" s="266"/>
      <c r="W36" s="266"/>
      <c r="X36" s="266"/>
      <c r="Y36" s="266"/>
      <c r="Z36" s="267"/>
      <c r="AA36" s="266"/>
      <c r="AB36" s="266"/>
      <c r="AC36" s="228"/>
    </row>
    <row r="37" spans="1:29" ht="13.5">
      <c r="A37" s="1083" t="s">
        <v>89</v>
      </c>
      <c r="B37" s="1068" t="s">
        <v>142</v>
      </c>
      <c r="C37" s="1069"/>
      <c r="D37" s="1069"/>
      <c r="E37" s="1069"/>
      <c r="F37" s="1069"/>
      <c r="G37" s="1068" t="s">
        <v>79</v>
      </c>
      <c r="H37" s="1069"/>
      <c r="I37" s="1069"/>
      <c r="J37" s="1069"/>
      <c r="K37" s="1069"/>
      <c r="L37" s="1068" t="s">
        <v>80</v>
      </c>
      <c r="M37" s="1069"/>
      <c r="N37" s="1069"/>
      <c r="O37" s="1069"/>
      <c r="P37" s="1069"/>
      <c r="Q37" s="1069"/>
      <c r="R37" s="1069"/>
      <c r="S37" s="1069"/>
      <c r="T37" s="1069"/>
      <c r="U37" s="1069"/>
      <c r="V37" s="1069"/>
      <c r="W37" s="1069"/>
      <c r="X37" s="1069"/>
      <c r="Y37" s="1069"/>
      <c r="Z37" s="1069"/>
      <c r="AA37" s="1069"/>
      <c r="AB37" s="1072"/>
      <c r="AC37" s="268"/>
    </row>
    <row r="38" spans="1:29" ht="13.5">
      <c r="A38" s="1070"/>
      <c r="B38" s="1070"/>
      <c r="C38" s="1071"/>
      <c r="D38" s="1071"/>
      <c r="E38" s="1071"/>
      <c r="F38" s="1071"/>
      <c r="G38" s="1070"/>
      <c r="H38" s="1071"/>
      <c r="I38" s="1071"/>
      <c r="J38" s="1071"/>
      <c r="K38" s="1071"/>
      <c r="L38" s="1070"/>
      <c r="M38" s="1071"/>
      <c r="N38" s="1071"/>
      <c r="O38" s="1071"/>
      <c r="P38" s="1071"/>
      <c r="Q38" s="1071"/>
      <c r="R38" s="1071"/>
      <c r="S38" s="1071"/>
      <c r="T38" s="1071"/>
      <c r="U38" s="1071"/>
      <c r="V38" s="1071"/>
      <c r="W38" s="1071"/>
      <c r="X38" s="1071"/>
      <c r="Y38" s="1071"/>
      <c r="Z38" s="1071"/>
      <c r="AA38" s="1071"/>
      <c r="AB38" s="1073"/>
      <c r="AC38" s="268"/>
    </row>
    <row r="39" spans="1:29" ht="18" customHeight="1">
      <c r="A39" s="269">
        <v>1</v>
      </c>
      <c r="B39" s="1056"/>
      <c r="C39" s="1057"/>
      <c r="D39" s="1057"/>
      <c r="E39" s="1057"/>
      <c r="F39" s="1058"/>
      <c r="G39" s="1054">
        <f>+Z39</f>
        <v>0</v>
      </c>
      <c r="H39" s="1055"/>
      <c r="I39" s="1055"/>
      <c r="J39" s="1055"/>
      <c r="K39" s="1055"/>
      <c r="L39" s="1065" t="s">
        <v>81</v>
      </c>
      <c r="M39" s="1063"/>
      <c r="N39" s="1062"/>
      <c r="O39" s="1063"/>
      <c r="P39" s="1063"/>
      <c r="Q39" s="1063"/>
      <c r="R39" s="270" t="s">
        <v>39</v>
      </c>
      <c r="S39" s="1064"/>
      <c r="T39" s="1064"/>
      <c r="U39" s="1064"/>
      <c r="V39" s="270" t="s">
        <v>40</v>
      </c>
      <c r="W39" s="1063"/>
      <c r="X39" s="1063"/>
      <c r="Y39" s="270" t="s">
        <v>38</v>
      </c>
      <c r="Z39" s="1066">
        <f>+S39*W39</f>
        <v>0</v>
      </c>
      <c r="AA39" s="1066"/>
      <c r="AB39" s="1067"/>
      <c r="AC39" s="268"/>
    </row>
    <row r="40" spans="1:29" ht="18" customHeight="1">
      <c r="A40" s="269">
        <v>2</v>
      </c>
      <c r="B40" s="1056"/>
      <c r="C40" s="1057"/>
      <c r="D40" s="1057"/>
      <c r="E40" s="1057"/>
      <c r="F40" s="1058"/>
      <c r="G40" s="1054">
        <f>+Z40</f>
        <v>0</v>
      </c>
      <c r="H40" s="1055"/>
      <c r="I40" s="1055"/>
      <c r="J40" s="1055"/>
      <c r="K40" s="1055"/>
      <c r="L40" s="1065" t="s">
        <v>81</v>
      </c>
      <c r="M40" s="1063"/>
      <c r="N40" s="1062"/>
      <c r="O40" s="1063"/>
      <c r="P40" s="1063"/>
      <c r="Q40" s="1063"/>
      <c r="R40" s="270" t="s">
        <v>82</v>
      </c>
      <c r="S40" s="1064"/>
      <c r="T40" s="1064"/>
      <c r="U40" s="1064"/>
      <c r="V40" s="270" t="s">
        <v>30</v>
      </c>
      <c r="W40" s="1063"/>
      <c r="X40" s="1063"/>
      <c r="Y40" s="270" t="s">
        <v>83</v>
      </c>
      <c r="Z40" s="1066">
        <f>+S40*W40</f>
        <v>0</v>
      </c>
      <c r="AA40" s="1066"/>
      <c r="AB40" s="1067"/>
      <c r="AC40" s="268"/>
    </row>
    <row r="41" spans="1:29" ht="18" customHeight="1">
      <c r="A41" s="269">
        <v>3</v>
      </c>
      <c r="B41" s="1056"/>
      <c r="C41" s="1057"/>
      <c r="D41" s="1057"/>
      <c r="E41" s="1057"/>
      <c r="F41" s="1058"/>
      <c r="G41" s="1054">
        <f>+Z41</f>
        <v>0</v>
      </c>
      <c r="H41" s="1055"/>
      <c r="I41" s="1055"/>
      <c r="J41" s="1055"/>
      <c r="K41" s="1055"/>
      <c r="L41" s="1065" t="s">
        <v>81</v>
      </c>
      <c r="M41" s="1063"/>
      <c r="N41" s="1062"/>
      <c r="O41" s="1063"/>
      <c r="P41" s="1063"/>
      <c r="Q41" s="1063"/>
      <c r="R41" s="270" t="s">
        <v>82</v>
      </c>
      <c r="S41" s="1064"/>
      <c r="T41" s="1064"/>
      <c r="U41" s="1064"/>
      <c r="V41" s="270" t="s">
        <v>30</v>
      </c>
      <c r="W41" s="1063"/>
      <c r="X41" s="1063"/>
      <c r="Y41" s="270" t="s">
        <v>83</v>
      </c>
      <c r="Z41" s="1066">
        <f>+S41*W41</f>
        <v>0</v>
      </c>
      <c r="AA41" s="1066"/>
      <c r="AB41" s="1067"/>
      <c r="AC41" s="268"/>
    </row>
    <row r="42" spans="1:29" ht="18" customHeight="1">
      <c r="A42" s="269">
        <v>4</v>
      </c>
      <c r="B42" s="1056"/>
      <c r="C42" s="1057"/>
      <c r="D42" s="1057"/>
      <c r="E42" s="1057"/>
      <c r="F42" s="1058"/>
      <c r="G42" s="1054">
        <f>+Z42</f>
        <v>0</v>
      </c>
      <c r="H42" s="1055"/>
      <c r="I42" s="1055"/>
      <c r="J42" s="1055"/>
      <c r="K42" s="1055"/>
      <c r="L42" s="1065" t="s">
        <v>81</v>
      </c>
      <c r="M42" s="1063"/>
      <c r="N42" s="1062"/>
      <c r="O42" s="1063"/>
      <c r="P42" s="1063"/>
      <c r="Q42" s="1063"/>
      <c r="R42" s="270" t="s">
        <v>82</v>
      </c>
      <c r="S42" s="1064"/>
      <c r="T42" s="1064"/>
      <c r="U42" s="1064"/>
      <c r="V42" s="270" t="s">
        <v>30</v>
      </c>
      <c r="W42" s="1063"/>
      <c r="X42" s="1063"/>
      <c r="Y42" s="270" t="s">
        <v>83</v>
      </c>
      <c r="Z42" s="1066">
        <f>+S42*W42</f>
        <v>0</v>
      </c>
      <c r="AA42" s="1066"/>
      <c r="AB42" s="1067"/>
      <c r="AC42" s="268"/>
    </row>
    <row r="43" spans="1:29" ht="13.5">
      <c r="A43" s="1068" t="s">
        <v>87</v>
      </c>
      <c r="B43" s="1069"/>
      <c r="C43" s="1069"/>
      <c r="D43" s="1069"/>
      <c r="E43" s="1069"/>
      <c r="F43" s="1072"/>
      <c r="G43" s="1084">
        <f>SUM(G39:K42)</f>
        <v>0</v>
      </c>
      <c r="H43" s="1085"/>
      <c r="I43" s="1085"/>
      <c r="J43" s="1085"/>
      <c r="K43" s="1086"/>
      <c r="L43" s="1090"/>
      <c r="M43" s="1091"/>
      <c r="N43" s="1091"/>
      <c r="O43" s="1091"/>
      <c r="P43" s="1091"/>
      <c r="Q43" s="1091"/>
      <c r="R43" s="1091"/>
      <c r="S43" s="1091"/>
      <c r="T43" s="1091"/>
      <c r="U43" s="1091"/>
      <c r="V43" s="1091"/>
      <c r="W43" s="1091"/>
      <c r="X43" s="1091"/>
      <c r="Y43" s="1091"/>
      <c r="Z43" s="1091"/>
      <c r="AA43" s="1091"/>
      <c r="AB43" s="1092"/>
      <c r="AC43" s="254"/>
    </row>
    <row r="44" spans="1:29" ht="13.5">
      <c r="A44" s="1070"/>
      <c r="B44" s="1071"/>
      <c r="C44" s="1071"/>
      <c r="D44" s="1071"/>
      <c r="E44" s="1071"/>
      <c r="F44" s="1073"/>
      <c r="G44" s="1087"/>
      <c r="H44" s="1088"/>
      <c r="I44" s="1088"/>
      <c r="J44" s="1088"/>
      <c r="K44" s="1089"/>
      <c r="L44" s="1093"/>
      <c r="M44" s="1094"/>
      <c r="N44" s="1094"/>
      <c r="O44" s="1094"/>
      <c r="P44" s="1094"/>
      <c r="Q44" s="1094"/>
      <c r="R44" s="1094"/>
      <c r="S44" s="1094"/>
      <c r="T44" s="1094"/>
      <c r="U44" s="1094"/>
      <c r="V44" s="1094"/>
      <c r="W44" s="1094"/>
      <c r="X44" s="1094"/>
      <c r="Y44" s="1094"/>
      <c r="Z44" s="1094"/>
      <c r="AA44" s="1094"/>
      <c r="AB44" s="1095"/>
      <c r="AC44" s="254"/>
    </row>
    <row r="45" spans="1:29" ht="13.5">
      <c r="A45" s="1102" t="s">
        <v>76</v>
      </c>
      <c r="B45" s="1102"/>
      <c r="C45" s="1102"/>
      <c r="D45" s="1102"/>
      <c r="E45" s="1102"/>
      <c r="F45" s="1102"/>
      <c r="G45" s="1102"/>
      <c r="H45" s="1102"/>
      <c r="I45" s="1102"/>
      <c r="J45" s="1102"/>
      <c r="K45" s="1102"/>
      <c r="L45" s="1102"/>
      <c r="M45" s="1102"/>
      <c r="N45" s="1102"/>
      <c r="O45" s="1102"/>
      <c r="P45" s="1102"/>
      <c r="Q45" s="1102"/>
      <c r="R45" s="1102"/>
      <c r="S45" s="1102"/>
      <c r="T45" s="1102"/>
      <c r="U45" s="1102"/>
      <c r="V45" s="1102"/>
      <c r="W45" s="1102"/>
      <c r="X45" s="1102"/>
      <c r="Y45" s="1102"/>
      <c r="Z45" s="1102"/>
      <c r="AA45" s="1102"/>
      <c r="AB45" s="1102"/>
      <c r="AC45" s="233"/>
    </row>
    <row r="46" spans="1:29" ht="13.5">
      <c r="A46" s="565" t="s">
        <v>250</v>
      </c>
      <c r="B46" s="565"/>
      <c r="C46" s="565"/>
      <c r="D46" s="565"/>
      <c r="E46" s="565"/>
      <c r="F46" s="565"/>
      <c r="G46" s="565"/>
      <c r="H46" s="565"/>
      <c r="I46" s="565"/>
      <c r="J46" s="565"/>
      <c r="K46" s="565"/>
      <c r="L46" s="565"/>
      <c r="M46" s="565"/>
      <c r="N46" s="565"/>
      <c r="O46" s="565"/>
      <c r="P46" s="565"/>
      <c r="Q46" s="565"/>
      <c r="R46" s="565"/>
      <c r="S46" s="565"/>
      <c r="T46" s="565"/>
      <c r="U46" s="565"/>
      <c r="V46" s="565"/>
      <c r="W46" s="565"/>
      <c r="X46" s="565"/>
      <c r="Y46" s="565"/>
      <c r="Z46" s="565"/>
      <c r="AA46" s="565"/>
      <c r="AB46" s="565"/>
      <c r="AC46" s="233"/>
    </row>
  </sheetData>
  <sheetProtection/>
  <mergeCells count="136">
    <mergeCell ref="A45:AB45"/>
    <mergeCell ref="A46:AB46"/>
    <mergeCell ref="A12:F12"/>
    <mergeCell ref="A23:E23"/>
    <mergeCell ref="Z41:AB41"/>
    <mergeCell ref="N42:Q42"/>
    <mergeCell ref="S42:U42"/>
    <mergeCell ref="W42:X42"/>
    <mergeCell ref="W41:X41"/>
    <mergeCell ref="A43:F44"/>
    <mergeCell ref="G43:K44"/>
    <mergeCell ref="L43:AB44"/>
    <mergeCell ref="Z42:AB42"/>
    <mergeCell ref="B41:F41"/>
    <mergeCell ref="G41:K41"/>
    <mergeCell ref="L41:M41"/>
    <mergeCell ref="N41:Q41"/>
    <mergeCell ref="S41:U41"/>
    <mergeCell ref="B42:F42"/>
    <mergeCell ref="G42:K42"/>
    <mergeCell ref="L42:M42"/>
    <mergeCell ref="Z39:AB39"/>
    <mergeCell ref="B40:F40"/>
    <mergeCell ref="G40:K40"/>
    <mergeCell ref="L40:M40"/>
    <mergeCell ref="N40:Q40"/>
    <mergeCell ref="S40:U40"/>
    <mergeCell ref="W40:X40"/>
    <mergeCell ref="Z40:AB40"/>
    <mergeCell ref="B39:F39"/>
    <mergeCell ref="G39:K39"/>
    <mergeCell ref="A32:F33"/>
    <mergeCell ref="G32:K33"/>
    <mergeCell ref="L32:AB33"/>
    <mergeCell ref="G36:K36"/>
    <mergeCell ref="A37:A38"/>
    <mergeCell ref="B37:F38"/>
    <mergeCell ref="S31:U31"/>
    <mergeCell ref="W31:X31"/>
    <mergeCell ref="L39:M39"/>
    <mergeCell ref="N39:Q39"/>
    <mergeCell ref="S39:U39"/>
    <mergeCell ref="W39:X39"/>
    <mergeCell ref="Z30:AB30"/>
    <mergeCell ref="B29:F29"/>
    <mergeCell ref="G29:K29"/>
    <mergeCell ref="G37:K38"/>
    <mergeCell ref="L37:AB38"/>
    <mergeCell ref="Z31:AB31"/>
    <mergeCell ref="B31:F31"/>
    <mergeCell ref="G31:K31"/>
    <mergeCell ref="L31:M31"/>
    <mergeCell ref="N31:Q31"/>
    <mergeCell ref="B30:F30"/>
    <mergeCell ref="G30:K30"/>
    <mergeCell ref="L30:M30"/>
    <mergeCell ref="N30:Q30"/>
    <mergeCell ref="S30:U30"/>
    <mergeCell ref="W30:X30"/>
    <mergeCell ref="A21:F22"/>
    <mergeCell ref="G21:K22"/>
    <mergeCell ref="L21:AB22"/>
    <mergeCell ref="F23:AB24"/>
    <mergeCell ref="A25:A26"/>
    <mergeCell ref="B25:F26"/>
    <mergeCell ref="L29:M29"/>
    <mergeCell ref="N29:Q29"/>
    <mergeCell ref="S29:U29"/>
    <mergeCell ref="W29:X29"/>
    <mergeCell ref="Z29:AB29"/>
    <mergeCell ref="S28:U28"/>
    <mergeCell ref="W28:X28"/>
    <mergeCell ref="Z28:AB28"/>
    <mergeCell ref="Z18:AB18"/>
    <mergeCell ref="B19:F19"/>
    <mergeCell ref="G19:K19"/>
    <mergeCell ref="L19:M19"/>
    <mergeCell ref="N19:Q19"/>
    <mergeCell ref="S19:U19"/>
    <mergeCell ref="W19:X19"/>
    <mergeCell ref="Z19:AB19"/>
    <mergeCell ref="A14:A15"/>
    <mergeCell ref="B14:F15"/>
    <mergeCell ref="G14:K15"/>
    <mergeCell ref="L14:AB15"/>
    <mergeCell ref="B18:F18"/>
    <mergeCell ref="G18:K18"/>
    <mergeCell ref="L18:M18"/>
    <mergeCell ref="N18:Q18"/>
    <mergeCell ref="S18:U18"/>
    <mergeCell ref="W18:X18"/>
    <mergeCell ref="A2:AC2"/>
    <mergeCell ref="B3:W3"/>
    <mergeCell ref="R5:AA5"/>
    <mergeCell ref="B7:H7"/>
    <mergeCell ref="J7:P7"/>
    <mergeCell ref="V1:AC1"/>
    <mergeCell ref="A1:J1"/>
    <mergeCell ref="B28:F28"/>
    <mergeCell ref="G28:K28"/>
    <mergeCell ref="L28:M28"/>
    <mergeCell ref="N28:Q28"/>
    <mergeCell ref="Z27:AB27"/>
    <mergeCell ref="S27:U27"/>
    <mergeCell ref="B27:F27"/>
    <mergeCell ref="N27:Q27"/>
    <mergeCell ref="G27:K27"/>
    <mergeCell ref="L27:M27"/>
    <mergeCell ref="W27:X27"/>
    <mergeCell ref="G25:K26"/>
    <mergeCell ref="L25:AB26"/>
    <mergeCell ref="L20:M20"/>
    <mergeCell ref="N20:Q20"/>
    <mergeCell ref="S20:U20"/>
    <mergeCell ref="W20:X20"/>
    <mergeCell ref="Z20:AB20"/>
    <mergeCell ref="B20:F20"/>
    <mergeCell ref="L17:M17"/>
    <mergeCell ref="Z17:AB17"/>
    <mergeCell ref="L16:M16"/>
    <mergeCell ref="N16:Q16"/>
    <mergeCell ref="G20:K20"/>
    <mergeCell ref="S16:U16"/>
    <mergeCell ref="Z16:AB16"/>
    <mergeCell ref="B16:F16"/>
    <mergeCell ref="W16:X16"/>
    <mergeCell ref="J9:P9"/>
    <mergeCell ref="G12:AB12"/>
    <mergeCell ref="R7:AA7"/>
    <mergeCell ref="G17:K17"/>
    <mergeCell ref="B17:F17"/>
    <mergeCell ref="G13:K13"/>
    <mergeCell ref="N17:Q17"/>
    <mergeCell ref="S17:U17"/>
    <mergeCell ref="W17:X17"/>
    <mergeCell ref="G16:K16"/>
  </mergeCells>
  <conditionalFormatting sqref="L14:Q20 L25:Q26">
    <cfRule type="cellIs" priority="2" dxfId="4" operator="equal" stopIfTrue="1">
      <formula>0</formula>
    </cfRule>
  </conditionalFormatting>
  <conditionalFormatting sqref="L37:Q42">
    <cfRule type="cellIs" priority="1" dxfId="4" operator="equal" stopIfTrue="1">
      <formula>0</formula>
    </cfRule>
  </conditionalFormatting>
  <printOptions horizontalCentered="1" verticalCentered="1"/>
  <pageMargins left="0.7874015748031497" right="0.7874015748031497" top="0.4330708661417323" bottom="0.4330708661417323" header="0.31496062992125984" footer="0.15748031496062992"/>
  <pageSetup horizontalDpi="300" verticalDpi="300" orientation="portrait" paperSize="9" scale="95" r:id="rId1"/>
</worksheet>
</file>

<file path=xl/worksheets/sheet12.xml><?xml version="1.0" encoding="utf-8"?>
<worksheet xmlns="http://schemas.openxmlformats.org/spreadsheetml/2006/main" xmlns:r="http://schemas.openxmlformats.org/officeDocument/2006/relationships">
  <sheetPr>
    <tabColor rgb="FFFF0000"/>
  </sheetPr>
  <dimension ref="A1:AD46"/>
  <sheetViews>
    <sheetView showZeros="0" zoomScale="48" zoomScaleNormal="48" zoomScaleSheetLayoutView="75" zoomScalePageLayoutView="0" workbookViewId="0" topLeftCell="A14">
      <selection activeCell="U34" sqref="U34"/>
    </sheetView>
  </sheetViews>
  <sheetFormatPr defaultColWidth="9.00390625" defaultRowHeight="13.5"/>
  <cols>
    <col min="1" max="28" width="3.50390625" style="63" customWidth="1"/>
    <col min="29" max="29" width="3.125" style="63" customWidth="1"/>
    <col min="30" max="16384" width="9.00390625" style="63" customWidth="1"/>
  </cols>
  <sheetData>
    <row r="1" spans="1:29" ht="20.25" customHeight="1">
      <c r="A1" s="1126" t="s">
        <v>259</v>
      </c>
      <c r="B1" s="1127"/>
      <c r="C1" s="1127"/>
      <c r="D1" s="1127"/>
      <c r="E1" s="1127"/>
      <c r="F1" s="1127"/>
      <c r="G1" s="1127"/>
      <c r="H1" s="1127"/>
      <c r="I1" s="1127"/>
      <c r="J1" s="1127"/>
      <c r="K1" s="1127"/>
      <c r="L1" s="1127"/>
      <c r="M1" s="272"/>
      <c r="N1" s="228"/>
      <c r="O1" s="228"/>
      <c r="P1" s="228"/>
      <c r="Q1" s="228"/>
      <c r="R1" s="228"/>
      <c r="S1" s="228"/>
      <c r="T1" s="228"/>
      <c r="U1" s="228"/>
      <c r="V1" s="1077" t="s">
        <v>215</v>
      </c>
      <c r="W1" s="1078"/>
      <c r="X1" s="1078"/>
      <c r="Y1" s="1078"/>
      <c r="Z1" s="1078"/>
      <c r="AA1" s="1078"/>
      <c r="AB1" s="1078"/>
      <c r="AC1" s="1079"/>
    </row>
    <row r="2" spans="1:29" ht="20.25" customHeight="1">
      <c r="A2" s="1132" t="s">
        <v>261</v>
      </c>
      <c r="B2" s="1132"/>
      <c r="C2" s="1132"/>
      <c r="D2" s="1132"/>
      <c r="E2" s="1132"/>
      <c r="F2" s="1132"/>
      <c r="G2" s="1132"/>
      <c r="H2" s="1132"/>
      <c r="I2" s="1132"/>
      <c r="J2" s="1132"/>
      <c r="K2" s="1132"/>
      <c r="L2" s="1132"/>
      <c r="M2" s="1132"/>
      <c r="N2" s="1132"/>
      <c r="O2" s="1132"/>
      <c r="P2" s="1132"/>
      <c r="Q2" s="1132"/>
      <c r="R2" s="1132"/>
      <c r="S2" s="1132"/>
      <c r="T2" s="1132"/>
      <c r="U2" s="1132"/>
      <c r="V2" s="1132"/>
      <c r="W2" s="1132"/>
      <c r="X2" s="1132"/>
      <c r="Y2" s="1132"/>
      <c r="Z2" s="1132"/>
      <c r="AA2" s="1132"/>
      <c r="AB2" s="276"/>
      <c r="AC2" s="273"/>
    </row>
    <row r="3" spans="1:29" ht="20.25" customHeight="1">
      <c r="A3" s="1133"/>
      <c r="B3" s="1133"/>
      <c r="C3" s="1133"/>
      <c r="D3" s="1133"/>
      <c r="E3" s="1133"/>
      <c r="F3" s="1133"/>
      <c r="G3" s="1133"/>
      <c r="H3" s="1133"/>
      <c r="I3" s="1133"/>
      <c r="J3" s="1133"/>
      <c r="K3" s="1133"/>
      <c r="L3" s="1133"/>
      <c r="M3" s="1133"/>
      <c r="N3" s="1133"/>
      <c r="O3" s="1133"/>
      <c r="P3" s="1133"/>
      <c r="Q3" s="1133"/>
      <c r="R3" s="1133"/>
      <c r="S3" s="1133"/>
      <c r="T3" s="1133"/>
      <c r="U3" s="1133"/>
      <c r="V3" s="1133"/>
      <c r="W3" s="1133"/>
      <c r="X3" s="1133"/>
      <c r="Y3" s="1133"/>
      <c r="Z3" s="1133"/>
      <c r="AA3" s="1133"/>
      <c r="AB3" s="277"/>
      <c r="AC3" s="274"/>
    </row>
    <row r="4" spans="1:29" ht="20.25" customHeight="1">
      <c r="A4" s="230"/>
      <c r="B4" s="757" t="s">
        <v>161</v>
      </c>
      <c r="C4" s="757"/>
      <c r="D4" s="757"/>
      <c r="E4" s="757"/>
      <c r="F4" s="757"/>
      <c r="G4" s="757"/>
      <c r="H4" s="757"/>
      <c r="I4" s="757"/>
      <c r="J4" s="757"/>
      <c r="K4" s="757"/>
      <c r="L4" s="757"/>
      <c r="M4" s="757"/>
      <c r="N4" s="757"/>
      <c r="O4" s="757"/>
      <c r="P4" s="757"/>
      <c r="Q4" s="757"/>
      <c r="R4" s="757"/>
      <c r="S4" s="757"/>
      <c r="T4" s="757"/>
      <c r="U4" s="757"/>
      <c r="V4" s="757"/>
      <c r="W4" s="757"/>
      <c r="X4" s="231"/>
      <c r="Y4" s="231"/>
      <c r="Z4" s="231"/>
      <c r="AA4" s="231"/>
      <c r="AB4" s="232"/>
      <c r="AC4" s="233"/>
    </row>
    <row r="5" spans="1:29" ht="11.25" customHeight="1">
      <c r="A5" s="234"/>
      <c r="B5" s="235"/>
      <c r="C5" s="235"/>
      <c r="D5" s="235"/>
      <c r="E5" s="235"/>
      <c r="F5" s="235"/>
      <c r="G5" s="235"/>
      <c r="H5" s="235"/>
      <c r="I5" s="235"/>
      <c r="J5" s="235"/>
      <c r="K5" s="235"/>
      <c r="L5" s="235"/>
      <c r="M5" s="235"/>
      <c r="N5" s="235"/>
      <c r="O5" s="235"/>
      <c r="P5" s="235"/>
      <c r="Q5" s="235"/>
      <c r="R5" s="235"/>
      <c r="S5" s="235"/>
      <c r="T5" s="235"/>
      <c r="U5" s="235"/>
      <c r="V5" s="235"/>
      <c r="W5" s="236"/>
      <c r="X5" s="236"/>
      <c r="Y5" s="236"/>
      <c r="Z5" s="236"/>
      <c r="AA5" s="236"/>
      <c r="AB5" s="237"/>
      <c r="AC5" s="233"/>
    </row>
    <row r="6" spans="1:29" ht="20.25" customHeight="1">
      <c r="A6" s="238" t="s">
        <v>67</v>
      </c>
      <c r="B6" s="239" t="s">
        <v>246</v>
      </c>
      <c r="C6" s="233"/>
      <c r="D6" s="239"/>
      <c r="E6" s="240"/>
      <c r="F6" s="240"/>
      <c r="G6" s="240"/>
      <c r="H6" s="240"/>
      <c r="I6" s="241" t="s">
        <v>67</v>
      </c>
      <c r="J6" s="239" t="s">
        <v>68</v>
      </c>
      <c r="K6" s="233"/>
      <c r="L6" s="233"/>
      <c r="M6" s="239"/>
      <c r="N6" s="239"/>
      <c r="O6" s="239"/>
      <c r="P6" s="239"/>
      <c r="Q6" s="241" t="s">
        <v>67</v>
      </c>
      <c r="R6" s="1049" t="s">
        <v>247</v>
      </c>
      <c r="S6" s="1049"/>
      <c r="T6" s="1049"/>
      <c r="U6" s="1049"/>
      <c r="V6" s="1049"/>
      <c r="W6" s="1049"/>
      <c r="X6" s="1049"/>
      <c r="Y6" s="1049"/>
      <c r="Z6" s="1049"/>
      <c r="AA6" s="1049"/>
      <c r="AB6" s="242"/>
      <c r="AC6" s="233"/>
    </row>
    <row r="7" spans="1:29" ht="9.75" customHeight="1">
      <c r="A7" s="238"/>
      <c r="B7" s="243"/>
      <c r="C7" s="243"/>
      <c r="D7" s="243"/>
      <c r="E7" s="243"/>
      <c r="F7" s="243"/>
      <c r="G7" s="243"/>
      <c r="H7" s="243"/>
      <c r="I7" s="239"/>
      <c r="J7" s="239"/>
      <c r="K7" s="233"/>
      <c r="L7" s="239"/>
      <c r="M7" s="239"/>
      <c r="N7" s="241"/>
      <c r="O7" s="241"/>
      <c r="P7" s="239"/>
      <c r="Q7" s="241"/>
      <c r="R7" s="241"/>
      <c r="S7" s="241"/>
      <c r="T7" s="239"/>
      <c r="U7" s="239"/>
      <c r="V7" s="239"/>
      <c r="W7" s="239"/>
      <c r="X7" s="241"/>
      <c r="Y7" s="233"/>
      <c r="Z7" s="233"/>
      <c r="AA7" s="233"/>
      <c r="AB7" s="242"/>
      <c r="AC7" s="233"/>
    </row>
    <row r="8" spans="1:29" ht="20.25" customHeight="1">
      <c r="A8" s="238" t="s">
        <v>67</v>
      </c>
      <c r="B8" s="1049" t="s">
        <v>271</v>
      </c>
      <c r="C8" s="1049"/>
      <c r="D8" s="1049"/>
      <c r="E8" s="1049"/>
      <c r="F8" s="1049"/>
      <c r="G8" s="1049"/>
      <c r="H8" s="1049"/>
      <c r="I8" s="241" t="s">
        <v>67</v>
      </c>
      <c r="J8" s="1076" t="s">
        <v>270</v>
      </c>
      <c r="K8" s="1049"/>
      <c r="L8" s="1049"/>
      <c r="M8" s="1049"/>
      <c r="N8" s="1049"/>
      <c r="O8" s="1049"/>
      <c r="P8" s="1049"/>
      <c r="Q8" s="241" t="s">
        <v>67</v>
      </c>
      <c r="R8" s="1053" t="s">
        <v>269</v>
      </c>
      <c r="S8" s="1053"/>
      <c r="T8" s="1053"/>
      <c r="U8" s="1053"/>
      <c r="V8" s="1053"/>
      <c r="W8" s="1053"/>
      <c r="X8" s="1053"/>
      <c r="Y8" s="1053"/>
      <c r="Z8" s="1053"/>
      <c r="AA8" s="1053"/>
      <c r="AB8" s="244"/>
      <c r="AC8" s="245"/>
    </row>
    <row r="9" spans="1:29" ht="12" customHeight="1">
      <c r="A9" s="238"/>
      <c r="B9" s="233"/>
      <c r="C9" s="233"/>
      <c r="D9" s="233"/>
      <c r="E9" s="233"/>
      <c r="F9" s="233"/>
      <c r="G9" s="233"/>
      <c r="H9" s="233"/>
      <c r="I9" s="241"/>
      <c r="J9" s="245"/>
      <c r="K9" s="245"/>
      <c r="L9" s="245"/>
      <c r="M9" s="245"/>
      <c r="N9" s="245"/>
      <c r="O9" s="245"/>
      <c r="P9" s="245"/>
      <c r="Q9" s="241"/>
      <c r="R9" s="245"/>
      <c r="S9" s="245"/>
      <c r="T9" s="245"/>
      <c r="U9" s="245"/>
      <c r="V9" s="245"/>
      <c r="W9" s="245"/>
      <c r="X9" s="245"/>
      <c r="Y9" s="245"/>
      <c r="Z9" s="245"/>
      <c r="AA9" s="245"/>
      <c r="AB9" s="244"/>
      <c r="AC9" s="245"/>
    </row>
    <row r="10" spans="1:29" ht="20.25" customHeight="1">
      <c r="A10" s="238" t="s">
        <v>67</v>
      </c>
      <c r="B10" s="388" t="s">
        <v>248</v>
      </c>
      <c r="C10" s="245"/>
      <c r="D10" s="245"/>
      <c r="E10" s="245"/>
      <c r="F10" s="245"/>
      <c r="G10" s="245"/>
      <c r="H10" s="245"/>
      <c r="I10" s="246" t="s">
        <v>67</v>
      </c>
      <c r="J10" s="1049" t="s">
        <v>272</v>
      </c>
      <c r="K10" s="1049"/>
      <c r="L10" s="1049"/>
      <c r="M10" s="1049"/>
      <c r="N10" s="1049"/>
      <c r="O10" s="1049"/>
      <c r="P10" s="1049"/>
      <c r="Q10" s="246" t="s">
        <v>67</v>
      </c>
      <c r="R10" s="1049" t="s">
        <v>260</v>
      </c>
      <c r="S10" s="1049"/>
      <c r="T10" s="1049"/>
      <c r="U10" s="1049"/>
      <c r="V10" s="1049"/>
      <c r="W10" s="1049"/>
      <c r="X10" s="1049"/>
      <c r="Y10" s="1049"/>
      <c r="Z10" s="1049"/>
      <c r="AA10" s="1049"/>
      <c r="AB10" s="275"/>
      <c r="AC10" s="245"/>
    </row>
    <row r="11" spans="1:29" s="1" customFormat="1" ht="14.25" customHeight="1">
      <c r="A11" s="247"/>
      <c r="B11" s="251"/>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53"/>
      <c r="AC11" s="233"/>
    </row>
    <row r="12" spans="1:30" ht="24.75" customHeight="1">
      <c r="A12" s="256"/>
      <c r="B12" s="257" t="s">
        <v>162</v>
      </c>
      <c r="C12" s="256"/>
      <c r="D12" s="256"/>
      <c r="E12" s="256"/>
      <c r="F12" s="256"/>
      <c r="G12" s="256"/>
      <c r="H12" s="256"/>
      <c r="I12" s="256"/>
      <c r="J12" s="256"/>
      <c r="K12" s="256"/>
      <c r="L12" s="256"/>
      <c r="M12" s="256"/>
      <c r="N12" s="256"/>
      <c r="O12" s="256"/>
      <c r="P12" s="258"/>
      <c r="Q12" s="258"/>
      <c r="R12" s="258"/>
      <c r="S12" s="258"/>
      <c r="T12" s="258"/>
      <c r="U12" s="258"/>
      <c r="V12" s="258"/>
      <c r="W12" s="258"/>
      <c r="X12" s="258"/>
      <c r="Y12" s="259"/>
      <c r="Z12" s="259"/>
      <c r="AA12" s="259"/>
      <c r="AB12" s="259"/>
      <c r="AC12" s="259"/>
      <c r="AD12" s="63" t="s">
        <v>75</v>
      </c>
    </row>
    <row r="13" spans="1:29" ht="19.5" customHeight="1">
      <c r="A13" s="263" t="s">
        <v>146</v>
      </c>
      <c r="B13" s="229"/>
      <c r="C13" s="261"/>
      <c r="D13" s="260"/>
      <c r="E13" s="260"/>
      <c r="F13" s="260"/>
      <c r="G13" s="260"/>
      <c r="H13" s="260"/>
      <c r="I13" s="260"/>
      <c r="J13" s="260"/>
      <c r="K13" s="260"/>
      <c r="L13" s="260"/>
      <c r="M13" s="260"/>
      <c r="N13" s="260"/>
      <c r="O13" s="228"/>
      <c r="P13" s="261"/>
      <c r="Q13" s="228"/>
      <c r="R13" s="228"/>
      <c r="S13" s="228"/>
      <c r="T13" s="261"/>
      <c r="U13" s="261"/>
      <c r="V13" s="261"/>
      <c r="W13" s="228"/>
      <c r="X13" s="228"/>
      <c r="Y13" s="228"/>
      <c r="Z13" s="228"/>
      <c r="AA13" s="228"/>
      <c r="AB13" s="228"/>
      <c r="AC13" s="228"/>
    </row>
    <row r="14" spans="1:29" ht="15" customHeight="1">
      <c r="A14" s="264" t="s">
        <v>88</v>
      </c>
      <c r="B14" s="233"/>
      <c r="C14" s="233"/>
      <c r="D14" s="265"/>
      <c r="E14" s="266"/>
      <c r="F14" s="266"/>
      <c r="G14" s="1059"/>
      <c r="H14" s="1060"/>
      <c r="I14" s="1060"/>
      <c r="J14" s="1060"/>
      <c r="K14" s="1061"/>
      <c r="L14" s="266"/>
      <c r="M14" s="266"/>
      <c r="N14" s="266"/>
      <c r="O14" s="266"/>
      <c r="P14" s="266"/>
      <c r="Q14" s="266"/>
      <c r="R14" s="266"/>
      <c r="S14" s="266"/>
      <c r="T14" s="266"/>
      <c r="U14" s="266"/>
      <c r="V14" s="266"/>
      <c r="W14" s="266"/>
      <c r="X14" s="266"/>
      <c r="Y14" s="266"/>
      <c r="Z14" s="267"/>
      <c r="AA14" s="266"/>
      <c r="AB14" s="266"/>
      <c r="AC14" s="228"/>
    </row>
    <row r="15" spans="1:29" ht="13.5">
      <c r="A15" s="1083" t="s">
        <v>89</v>
      </c>
      <c r="B15" s="1068" t="s">
        <v>142</v>
      </c>
      <c r="C15" s="1069"/>
      <c r="D15" s="1069"/>
      <c r="E15" s="1069"/>
      <c r="F15" s="1069"/>
      <c r="G15" s="1068" t="s">
        <v>79</v>
      </c>
      <c r="H15" s="1069"/>
      <c r="I15" s="1069"/>
      <c r="J15" s="1069"/>
      <c r="K15" s="1069"/>
      <c r="L15" s="1068" t="s">
        <v>80</v>
      </c>
      <c r="M15" s="1069"/>
      <c r="N15" s="1069"/>
      <c r="O15" s="1069"/>
      <c r="P15" s="1069"/>
      <c r="Q15" s="1069"/>
      <c r="R15" s="1069"/>
      <c r="S15" s="1069"/>
      <c r="T15" s="1069"/>
      <c r="U15" s="1069"/>
      <c r="V15" s="1069"/>
      <c r="W15" s="1069"/>
      <c r="X15" s="1069"/>
      <c r="Y15" s="1069"/>
      <c r="Z15" s="1069"/>
      <c r="AA15" s="1069"/>
      <c r="AB15" s="1072"/>
      <c r="AC15" s="268"/>
    </row>
    <row r="16" spans="1:29" ht="15.75" customHeight="1">
      <c r="A16" s="1070"/>
      <c r="B16" s="1070"/>
      <c r="C16" s="1071"/>
      <c r="D16" s="1071"/>
      <c r="E16" s="1071"/>
      <c r="F16" s="1071"/>
      <c r="G16" s="1070"/>
      <c r="H16" s="1071"/>
      <c r="I16" s="1071"/>
      <c r="J16" s="1071"/>
      <c r="K16" s="1071"/>
      <c r="L16" s="1070"/>
      <c r="M16" s="1071"/>
      <c r="N16" s="1071"/>
      <c r="O16" s="1071"/>
      <c r="P16" s="1071"/>
      <c r="Q16" s="1071"/>
      <c r="R16" s="1071"/>
      <c r="S16" s="1071"/>
      <c r="T16" s="1071"/>
      <c r="U16" s="1071"/>
      <c r="V16" s="1071"/>
      <c r="W16" s="1071"/>
      <c r="X16" s="1071"/>
      <c r="Y16" s="1071"/>
      <c r="Z16" s="1071"/>
      <c r="AA16" s="1071"/>
      <c r="AB16" s="1073"/>
      <c r="AC16" s="268"/>
    </row>
    <row r="17" spans="1:29" ht="22.5" customHeight="1">
      <c r="A17" s="269">
        <v>1</v>
      </c>
      <c r="B17" s="1056"/>
      <c r="C17" s="1057"/>
      <c r="D17" s="1057"/>
      <c r="E17" s="1057"/>
      <c r="F17" s="1058"/>
      <c r="G17" s="1054">
        <f>+Z17</f>
        <v>0</v>
      </c>
      <c r="H17" s="1055"/>
      <c r="I17" s="1055"/>
      <c r="J17" s="1055"/>
      <c r="K17" s="1055"/>
      <c r="L17" s="1065" t="s">
        <v>81</v>
      </c>
      <c r="M17" s="1063"/>
      <c r="N17" s="1062"/>
      <c r="O17" s="1063"/>
      <c r="P17" s="1063"/>
      <c r="Q17" s="1063"/>
      <c r="R17" s="270" t="s">
        <v>82</v>
      </c>
      <c r="S17" s="1064"/>
      <c r="T17" s="1064"/>
      <c r="U17" s="1064"/>
      <c r="V17" s="270" t="s">
        <v>30</v>
      </c>
      <c r="W17" s="1063"/>
      <c r="X17" s="1063"/>
      <c r="Y17" s="270" t="s">
        <v>83</v>
      </c>
      <c r="Z17" s="1066">
        <f>+S17*W17</f>
        <v>0</v>
      </c>
      <c r="AA17" s="1066"/>
      <c r="AB17" s="1067"/>
      <c r="AC17" s="268"/>
    </row>
    <row r="18" spans="1:29" ht="22.5" customHeight="1">
      <c r="A18" s="269">
        <v>2</v>
      </c>
      <c r="B18" s="1056"/>
      <c r="C18" s="1057"/>
      <c r="D18" s="1057"/>
      <c r="E18" s="1057"/>
      <c r="F18" s="1058"/>
      <c r="G18" s="1054">
        <f>+Z18</f>
        <v>0</v>
      </c>
      <c r="H18" s="1055"/>
      <c r="I18" s="1055"/>
      <c r="J18" s="1055"/>
      <c r="K18" s="1055"/>
      <c r="L18" s="1065" t="s">
        <v>81</v>
      </c>
      <c r="M18" s="1063"/>
      <c r="N18" s="1062"/>
      <c r="O18" s="1063"/>
      <c r="P18" s="1063"/>
      <c r="Q18" s="1063"/>
      <c r="R18" s="270" t="s">
        <v>82</v>
      </c>
      <c r="S18" s="1064"/>
      <c r="T18" s="1064"/>
      <c r="U18" s="1064"/>
      <c r="V18" s="270" t="s">
        <v>30</v>
      </c>
      <c r="W18" s="1063"/>
      <c r="X18" s="1063"/>
      <c r="Y18" s="270" t="s">
        <v>83</v>
      </c>
      <c r="Z18" s="1066">
        <f>+S18*W18</f>
        <v>0</v>
      </c>
      <c r="AA18" s="1066"/>
      <c r="AB18" s="1067"/>
      <c r="AC18" s="268"/>
    </row>
    <row r="19" spans="1:29" ht="22.5" customHeight="1">
      <c r="A19" s="269">
        <v>3</v>
      </c>
      <c r="B19" s="1056"/>
      <c r="C19" s="1057"/>
      <c r="D19" s="1057"/>
      <c r="E19" s="1057"/>
      <c r="F19" s="1058"/>
      <c r="G19" s="1054">
        <f>+Z19</f>
        <v>0</v>
      </c>
      <c r="H19" s="1055"/>
      <c r="I19" s="1055"/>
      <c r="J19" s="1055"/>
      <c r="K19" s="1055"/>
      <c r="L19" s="1065" t="s">
        <v>81</v>
      </c>
      <c r="M19" s="1063"/>
      <c r="N19" s="1062"/>
      <c r="O19" s="1063"/>
      <c r="P19" s="1063"/>
      <c r="Q19" s="1063"/>
      <c r="R19" s="270" t="s">
        <v>82</v>
      </c>
      <c r="S19" s="1064"/>
      <c r="T19" s="1064"/>
      <c r="U19" s="1064"/>
      <c r="V19" s="270" t="s">
        <v>30</v>
      </c>
      <c r="W19" s="1063"/>
      <c r="X19" s="1063"/>
      <c r="Y19" s="270" t="s">
        <v>83</v>
      </c>
      <c r="Z19" s="1066">
        <f>+S19*W19</f>
        <v>0</v>
      </c>
      <c r="AA19" s="1066"/>
      <c r="AB19" s="1067"/>
      <c r="AC19" s="268"/>
    </row>
    <row r="20" spans="1:29" ht="22.5" customHeight="1">
      <c r="A20" s="269">
        <v>4</v>
      </c>
      <c r="B20" s="1056"/>
      <c r="C20" s="1057"/>
      <c r="D20" s="1057"/>
      <c r="E20" s="1057"/>
      <c r="F20" s="1058"/>
      <c r="G20" s="1054">
        <f>+Z20</f>
        <v>0</v>
      </c>
      <c r="H20" s="1055"/>
      <c r="I20" s="1055"/>
      <c r="J20" s="1055"/>
      <c r="K20" s="1055"/>
      <c r="L20" s="1065" t="s">
        <v>81</v>
      </c>
      <c r="M20" s="1063"/>
      <c r="N20" s="1062"/>
      <c r="O20" s="1063"/>
      <c r="P20" s="1063"/>
      <c r="Q20" s="1063"/>
      <c r="R20" s="270" t="s">
        <v>82</v>
      </c>
      <c r="S20" s="1064"/>
      <c r="T20" s="1064"/>
      <c r="U20" s="1064"/>
      <c r="V20" s="270" t="s">
        <v>30</v>
      </c>
      <c r="W20" s="1063"/>
      <c r="X20" s="1063"/>
      <c r="Y20" s="270" t="s">
        <v>83</v>
      </c>
      <c r="Z20" s="1066">
        <f>+S20*W20</f>
        <v>0</v>
      </c>
      <c r="AA20" s="1066"/>
      <c r="AB20" s="1067"/>
      <c r="AC20" s="268"/>
    </row>
    <row r="21" spans="1:29" ht="18" customHeight="1">
      <c r="A21" s="1068" t="s">
        <v>87</v>
      </c>
      <c r="B21" s="1069"/>
      <c r="C21" s="1069"/>
      <c r="D21" s="1069"/>
      <c r="E21" s="1069"/>
      <c r="F21" s="1072"/>
      <c r="G21" s="1084">
        <f>SUM(G17:K20)</f>
        <v>0</v>
      </c>
      <c r="H21" s="1085"/>
      <c r="I21" s="1085"/>
      <c r="J21" s="1085"/>
      <c r="K21" s="1086"/>
      <c r="L21" s="1090"/>
      <c r="M21" s="1091"/>
      <c r="N21" s="1091"/>
      <c r="O21" s="1091"/>
      <c r="P21" s="1091"/>
      <c r="Q21" s="1091"/>
      <c r="R21" s="1091"/>
      <c r="S21" s="1091"/>
      <c r="T21" s="1091"/>
      <c r="U21" s="1091"/>
      <c r="V21" s="1091"/>
      <c r="W21" s="1091"/>
      <c r="X21" s="1091"/>
      <c r="Y21" s="1091"/>
      <c r="Z21" s="1091"/>
      <c r="AA21" s="1091"/>
      <c r="AB21" s="1092"/>
      <c r="AC21" s="254"/>
    </row>
    <row r="22" spans="1:29" ht="18" customHeight="1">
      <c r="A22" s="1070"/>
      <c r="B22" s="1071"/>
      <c r="C22" s="1071"/>
      <c r="D22" s="1071"/>
      <c r="E22" s="1071"/>
      <c r="F22" s="1073"/>
      <c r="G22" s="1087"/>
      <c r="H22" s="1088"/>
      <c r="I22" s="1088"/>
      <c r="J22" s="1088"/>
      <c r="K22" s="1089"/>
      <c r="L22" s="1093"/>
      <c r="M22" s="1094"/>
      <c r="N22" s="1094"/>
      <c r="O22" s="1094"/>
      <c r="P22" s="1094"/>
      <c r="Q22" s="1094"/>
      <c r="R22" s="1094"/>
      <c r="S22" s="1094"/>
      <c r="T22" s="1094"/>
      <c r="U22" s="1094"/>
      <c r="V22" s="1094"/>
      <c r="W22" s="1094"/>
      <c r="X22" s="1094"/>
      <c r="Y22" s="1094"/>
      <c r="Z22" s="1094"/>
      <c r="AA22" s="1094"/>
      <c r="AB22" s="1095"/>
      <c r="AC22" s="254"/>
    </row>
    <row r="23" spans="1:29" ht="15" customHeight="1">
      <c r="A23" s="233"/>
      <c r="B23" s="233"/>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row>
    <row r="24" spans="1:29" ht="15" customHeight="1">
      <c r="A24" s="263" t="s">
        <v>222</v>
      </c>
      <c r="B24" s="229"/>
      <c r="C24" s="261"/>
      <c r="D24" s="260"/>
      <c r="E24" s="260"/>
      <c r="F24" s="260"/>
      <c r="G24" s="260"/>
      <c r="H24" s="260"/>
      <c r="I24" s="260"/>
      <c r="J24" s="260"/>
      <c r="K24" s="260"/>
      <c r="L24" s="260"/>
      <c r="M24" s="260"/>
      <c r="N24" s="260"/>
      <c r="O24" s="228"/>
      <c r="P24" s="261"/>
      <c r="Q24" s="228"/>
      <c r="R24" s="228"/>
      <c r="S24" s="228"/>
      <c r="T24" s="261"/>
      <c r="U24" s="261"/>
      <c r="V24" s="261"/>
      <c r="W24" s="228"/>
      <c r="X24" s="228"/>
      <c r="Y24" s="228"/>
      <c r="Z24" s="228"/>
      <c r="AA24" s="228"/>
      <c r="AB24" s="228"/>
      <c r="AC24" s="228"/>
    </row>
    <row r="25" spans="1:29" ht="13.5">
      <c r="A25" s="264" t="s">
        <v>88</v>
      </c>
      <c r="B25" s="233"/>
      <c r="C25" s="233"/>
      <c r="D25" s="265"/>
      <c r="E25" s="266"/>
      <c r="F25" s="266"/>
      <c r="G25" s="1059"/>
      <c r="H25" s="1060"/>
      <c r="I25" s="1060"/>
      <c r="J25" s="1060"/>
      <c r="K25" s="1061"/>
      <c r="L25" s="266"/>
      <c r="M25" s="266"/>
      <c r="N25" s="266"/>
      <c r="O25" s="266"/>
      <c r="P25" s="266"/>
      <c r="Q25" s="266"/>
      <c r="R25" s="266"/>
      <c r="S25" s="266"/>
      <c r="T25" s="266"/>
      <c r="U25" s="266"/>
      <c r="V25" s="266"/>
      <c r="W25" s="266"/>
      <c r="X25" s="266"/>
      <c r="Y25" s="266"/>
      <c r="Z25" s="267"/>
      <c r="AA25" s="266"/>
      <c r="AB25" s="266"/>
      <c r="AC25" s="228"/>
    </row>
    <row r="26" spans="1:29" ht="13.5">
      <c r="A26" s="1083" t="s">
        <v>89</v>
      </c>
      <c r="B26" s="1068" t="s">
        <v>142</v>
      </c>
      <c r="C26" s="1069"/>
      <c r="D26" s="1069"/>
      <c r="E26" s="1069"/>
      <c r="F26" s="1069"/>
      <c r="G26" s="1068" t="s">
        <v>79</v>
      </c>
      <c r="H26" s="1069"/>
      <c r="I26" s="1069"/>
      <c r="J26" s="1069"/>
      <c r="K26" s="1069"/>
      <c r="L26" s="1068" t="s">
        <v>80</v>
      </c>
      <c r="M26" s="1069"/>
      <c r="N26" s="1069"/>
      <c r="O26" s="1069"/>
      <c r="P26" s="1069"/>
      <c r="Q26" s="1069"/>
      <c r="R26" s="1069"/>
      <c r="S26" s="1069"/>
      <c r="T26" s="1069"/>
      <c r="U26" s="1069"/>
      <c r="V26" s="1069"/>
      <c r="W26" s="1069"/>
      <c r="X26" s="1069"/>
      <c r="Y26" s="1069"/>
      <c r="Z26" s="1069"/>
      <c r="AA26" s="1069"/>
      <c r="AB26" s="1072"/>
      <c r="AC26" s="268"/>
    </row>
    <row r="27" spans="1:29" ht="15.75" customHeight="1">
      <c r="A27" s="1070"/>
      <c r="B27" s="1070"/>
      <c r="C27" s="1071"/>
      <c r="D27" s="1071"/>
      <c r="E27" s="1071"/>
      <c r="F27" s="1071"/>
      <c r="G27" s="1070"/>
      <c r="H27" s="1071"/>
      <c r="I27" s="1071"/>
      <c r="J27" s="1071"/>
      <c r="K27" s="1071"/>
      <c r="L27" s="1070"/>
      <c r="M27" s="1071"/>
      <c r="N27" s="1071"/>
      <c r="O27" s="1071"/>
      <c r="P27" s="1071"/>
      <c r="Q27" s="1071"/>
      <c r="R27" s="1071"/>
      <c r="S27" s="1071"/>
      <c r="T27" s="1071"/>
      <c r="U27" s="1071"/>
      <c r="V27" s="1071"/>
      <c r="W27" s="1071"/>
      <c r="X27" s="1071"/>
      <c r="Y27" s="1071"/>
      <c r="Z27" s="1071"/>
      <c r="AA27" s="1071"/>
      <c r="AB27" s="1073"/>
      <c r="AC27" s="268"/>
    </row>
    <row r="28" spans="1:29" ht="21" customHeight="1">
      <c r="A28" s="269">
        <v>1</v>
      </c>
      <c r="B28" s="1056"/>
      <c r="C28" s="1057"/>
      <c r="D28" s="1057"/>
      <c r="E28" s="1057"/>
      <c r="F28" s="1058"/>
      <c r="G28" s="1054">
        <f>+Z28</f>
        <v>0</v>
      </c>
      <c r="H28" s="1055"/>
      <c r="I28" s="1055"/>
      <c r="J28" s="1055"/>
      <c r="K28" s="1055"/>
      <c r="L28" s="1065" t="s">
        <v>81</v>
      </c>
      <c r="M28" s="1063"/>
      <c r="N28" s="1062"/>
      <c r="O28" s="1063"/>
      <c r="P28" s="1063"/>
      <c r="Q28" s="1063"/>
      <c r="R28" s="270" t="s">
        <v>82</v>
      </c>
      <c r="S28" s="1064"/>
      <c r="T28" s="1064"/>
      <c r="U28" s="1064"/>
      <c r="V28" s="270" t="s">
        <v>30</v>
      </c>
      <c r="W28" s="1063"/>
      <c r="X28" s="1063"/>
      <c r="Y28" s="270" t="s">
        <v>83</v>
      </c>
      <c r="Z28" s="1066">
        <f>+S28*W28</f>
        <v>0</v>
      </c>
      <c r="AA28" s="1066"/>
      <c r="AB28" s="1067"/>
      <c r="AC28" s="268"/>
    </row>
    <row r="29" spans="1:29" ht="21" customHeight="1">
      <c r="A29" s="269">
        <v>2</v>
      </c>
      <c r="B29" s="1056"/>
      <c r="C29" s="1057"/>
      <c r="D29" s="1057"/>
      <c r="E29" s="1057"/>
      <c r="F29" s="1058"/>
      <c r="G29" s="1054">
        <f>+Z29</f>
        <v>0</v>
      </c>
      <c r="H29" s="1055"/>
      <c r="I29" s="1055"/>
      <c r="J29" s="1055"/>
      <c r="K29" s="1055"/>
      <c r="L29" s="1065" t="s">
        <v>81</v>
      </c>
      <c r="M29" s="1063"/>
      <c r="N29" s="1062"/>
      <c r="O29" s="1063"/>
      <c r="P29" s="1063"/>
      <c r="Q29" s="1063"/>
      <c r="R29" s="270" t="s">
        <v>82</v>
      </c>
      <c r="S29" s="1064"/>
      <c r="T29" s="1064"/>
      <c r="U29" s="1064"/>
      <c r="V29" s="270" t="s">
        <v>30</v>
      </c>
      <c r="W29" s="1063"/>
      <c r="X29" s="1063"/>
      <c r="Y29" s="270" t="s">
        <v>83</v>
      </c>
      <c r="Z29" s="1066">
        <f>+S29*W29</f>
        <v>0</v>
      </c>
      <c r="AA29" s="1066"/>
      <c r="AB29" s="1067"/>
      <c r="AC29" s="268"/>
    </row>
    <row r="30" spans="1:29" ht="21" customHeight="1">
      <c r="A30" s="269">
        <v>3</v>
      </c>
      <c r="B30" s="1056"/>
      <c r="C30" s="1057"/>
      <c r="D30" s="1057"/>
      <c r="E30" s="1057"/>
      <c r="F30" s="1058"/>
      <c r="G30" s="1054">
        <f>+Z30</f>
        <v>0</v>
      </c>
      <c r="H30" s="1055"/>
      <c r="I30" s="1055"/>
      <c r="J30" s="1055"/>
      <c r="K30" s="1055"/>
      <c r="L30" s="1065" t="s">
        <v>81</v>
      </c>
      <c r="M30" s="1063"/>
      <c r="N30" s="1062"/>
      <c r="O30" s="1063"/>
      <c r="P30" s="1063"/>
      <c r="Q30" s="1063"/>
      <c r="R30" s="270" t="s">
        <v>82</v>
      </c>
      <c r="S30" s="1064"/>
      <c r="T30" s="1064"/>
      <c r="U30" s="1064"/>
      <c r="V30" s="270" t="s">
        <v>30</v>
      </c>
      <c r="W30" s="1063"/>
      <c r="X30" s="1063"/>
      <c r="Y30" s="270" t="s">
        <v>83</v>
      </c>
      <c r="Z30" s="1066">
        <f>+S30*W30</f>
        <v>0</v>
      </c>
      <c r="AA30" s="1066"/>
      <c r="AB30" s="1067"/>
      <c r="AC30" s="268"/>
    </row>
    <row r="31" spans="1:29" ht="21" customHeight="1">
      <c r="A31" s="269">
        <v>4</v>
      </c>
      <c r="B31" s="1056"/>
      <c r="C31" s="1057"/>
      <c r="D31" s="1057"/>
      <c r="E31" s="1057"/>
      <c r="F31" s="1058"/>
      <c r="G31" s="1054">
        <f>+Z31</f>
        <v>0</v>
      </c>
      <c r="H31" s="1055"/>
      <c r="I31" s="1055"/>
      <c r="J31" s="1055"/>
      <c r="K31" s="1055"/>
      <c r="L31" s="1065" t="s">
        <v>81</v>
      </c>
      <c r="M31" s="1063"/>
      <c r="N31" s="1062"/>
      <c r="O31" s="1063"/>
      <c r="P31" s="1063"/>
      <c r="Q31" s="1063"/>
      <c r="R31" s="270" t="s">
        <v>82</v>
      </c>
      <c r="S31" s="1064"/>
      <c r="T31" s="1064"/>
      <c r="U31" s="1064"/>
      <c r="V31" s="270" t="s">
        <v>30</v>
      </c>
      <c r="W31" s="1063"/>
      <c r="X31" s="1063"/>
      <c r="Y31" s="270" t="s">
        <v>83</v>
      </c>
      <c r="Z31" s="1066">
        <f>+S31*W31</f>
        <v>0</v>
      </c>
      <c r="AA31" s="1066"/>
      <c r="AB31" s="1067"/>
      <c r="AC31" s="268"/>
    </row>
    <row r="32" spans="1:29" ht="20.25" customHeight="1">
      <c r="A32" s="1068" t="s">
        <v>87</v>
      </c>
      <c r="B32" s="1069"/>
      <c r="C32" s="1069"/>
      <c r="D32" s="1069"/>
      <c r="E32" s="1069"/>
      <c r="F32" s="1072"/>
      <c r="G32" s="1084">
        <f>SUM(G28:K31)</f>
        <v>0</v>
      </c>
      <c r="H32" s="1085"/>
      <c r="I32" s="1085"/>
      <c r="J32" s="1085"/>
      <c r="K32" s="1086"/>
      <c r="L32" s="1090"/>
      <c r="M32" s="1091"/>
      <c r="N32" s="1091"/>
      <c r="O32" s="1091"/>
      <c r="P32" s="1091"/>
      <c r="Q32" s="1091"/>
      <c r="R32" s="1091"/>
      <c r="S32" s="1091"/>
      <c r="T32" s="1091"/>
      <c r="U32" s="1091"/>
      <c r="V32" s="1091"/>
      <c r="W32" s="1091"/>
      <c r="X32" s="1091"/>
      <c r="Y32" s="1091"/>
      <c r="Z32" s="1091"/>
      <c r="AA32" s="1091"/>
      <c r="AB32" s="1092"/>
      <c r="AC32" s="254"/>
    </row>
    <row r="33" spans="1:29" ht="20.25" customHeight="1">
      <c r="A33" s="1070"/>
      <c r="B33" s="1071"/>
      <c r="C33" s="1071"/>
      <c r="D33" s="1071"/>
      <c r="E33" s="1071"/>
      <c r="F33" s="1073"/>
      <c r="G33" s="1087"/>
      <c r="H33" s="1088"/>
      <c r="I33" s="1088"/>
      <c r="J33" s="1088"/>
      <c r="K33" s="1089"/>
      <c r="L33" s="1093"/>
      <c r="M33" s="1094"/>
      <c r="N33" s="1094"/>
      <c r="O33" s="1094"/>
      <c r="P33" s="1094"/>
      <c r="Q33" s="1094"/>
      <c r="R33" s="1094"/>
      <c r="S33" s="1094"/>
      <c r="T33" s="1094"/>
      <c r="U33" s="1094"/>
      <c r="V33" s="1094"/>
      <c r="W33" s="1094"/>
      <c r="X33" s="1094"/>
      <c r="Y33" s="1094"/>
      <c r="Z33" s="1094"/>
      <c r="AA33" s="1094"/>
      <c r="AB33" s="1095"/>
      <c r="AC33" s="254"/>
    </row>
    <row r="34" spans="1:29" ht="15" customHeight="1">
      <c r="A34" s="255"/>
      <c r="B34" s="255"/>
      <c r="C34" s="255"/>
      <c r="D34" s="255"/>
      <c r="E34" s="255"/>
      <c r="F34" s="255"/>
      <c r="G34" s="271"/>
      <c r="H34" s="271"/>
      <c r="I34" s="271"/>
      <c r="J34" s="271"/>
      <c r="K34" s="271"/>
      <c r="L34" s="233"/>
      <c r="M34" s="233"/>
      <c r="N34" s="233"/>
      <c r="O34" s="233"/>
      <c r="P34" s="233"/>
      <c r="Q34" s="233"/>
      <c r="R34" s="233"/>
      <c r="S34" s="233"/>
      <c r="T34" s="233"/>
      <c r="U34" s="233"/>
      <c r="V34" s="233"/>
      <c r="W34" s="233"/>
      <c r="X34" s="233"/>
      <c r="Y34" s="233"/>
      <c r="Z34" s="233"/>
      <c r="AA34" s="233"/>
      <c r="AB34" s="233"/>
      <c r="AC34" s="254"/>
    </row>
    <row r="35" spans="1:29" ht="15" customHeight="1">
      <c r="A35" s="263" t="s">
        <v>223</v>
      </c>
      <c r="B35" s="229"/>
      <c r="C35" s="261"/>
      <c r="D35" s="260"/>
      <c r="E35" s="260"/>
      <c r="F35" s="260"/>
      <c r="G35" s="260"/>
      <c r="H35" s="260"/>
      <c r="I35" s="260"/>
      <c r="J35" s="260"/>
      <c r="K35" s="260"/>
      <c r="L35" s="260"/>
      <c r="M35" s="260"/>
      <c r="N35" s="260"/>
      <c r="O35" s="228"/>
      <c r="P35" s="261"/>
      <c r="Q35" s="228"/>
      <c r="R35" s="228"/>
      <c r="S35" s="228"/>
      <c r="T35" s="261"/>
      <c r="U35" s="261"/>
      <c r="V35" s="261"/>
      <c r="W35" s="228"/>
      <c r="X35" s="228"/>
      <c r="Y35" s="228"/>
      <c r="Z35" s="228"/>
      <c r="AA35" s="228"/>
      <c r="AB35" s="228"/>
      <c r="AC35" s="228"/>
    </row>
    <row r="36" spans="1:29" ht="12" customHeight="1">
      <c r="A36" s="264" t="s">
        <v>88</v>
      </c>
      <c r="B36" s="233"/>
      <c r="C36" s="233"/>
      <c r="D36" s="265"/>
      <c r="E36" s="266"/>
      <c r="F36" s="266"/>
      <c r="G36" s="1059"/>
      <c r="H36" s="1128"/>
      <c r="I36" s="1128"/>
      <c r="J36" s="1128"/>
      <c r="K36" s="1129"/>
      <c r="L36" s="266"/>
      <c r="M36" s="266"/>
      <c r="N36" s="266"/>
      <c r="O36" s="266"/>
      <c r="P36" s="266"/>
      <c r="Q36" s="266"/>
      <c r="R36" s="266"/>
      <c r="S36" s="266"/>
      <c r="T36" s="266"/>
      <c r="U36" s="266"/>
      <c r="V36" s="266"/>
      <c r="W36" s="266"/>
      <c r="X36" s="266"/>
      <c r="Y36" s="266"/>
      <c r="Z36" s="267"/>
      <c r="AA36" s="266"/>
      <c r="AB36" s="266"/>
      <c r="AC36" s="228"/>
    </row>
    <row r="37" spans="1:29" ht="13.5">
      <c r="A37" s="1130" t="s">
        <v>89</v>
      </c>
      <c r="B37" s="1068" t="s">
        <v>142</v>
      </c>
      <c r="C37" s="1109"/>
      <c r="D37" s="1109"/>
      <c r="E37" s="1109"/>
      <c r="F37" s="1110"/>
      <c r="G37" s="1068" t="s">
        <v>79</v>
      </c>
      <c r="H37" s="1109"/>
      <c r="I37" s="1109"/>
      <c r="J37" s="1109"/>
      <c r="K37" s="1110"/>
      <c r="L37" s="1068" t="s">
        <v>80</v>
      </c>
      <c r="M37" s="1109"/>
      <c r="N37" s="1109"/>
      <c r="O37" s="1109"/>
      <c r="P37" s="1109"/>
      <c r="Q37" s="1109"/>
      <c r="R37" s="1109"/>
      <c r="S37" s="1109"/>
      <c r="T37" s="1109"/>
      <c r="U37" s="1109"/>
      <c r="V37" s="1109"/>
      <c r="W37" s="1109"/>
      <c r="X37" s="1109"/>
      <c r="Y37" s="1109"/>
      <c r="Z37" s="1109"/>
      <c r="AA37" s="1109"/>
      <c r="AB37" s="1110"/>
      <c r="AC37" s="268"/>
    </row>
    <row r="38" spans="1:29" ht="15.75" customHeight="1">
      <c r="A38" s="1131"/>
      <c r="B38" s="1111"/>
      <c r="C38" s="1112"/>
      <c r="D38" s="1112"/>
      <c r="E38" s="1112"/>
      <c r="F38" s="1113"/>
      <c r="G38" s="1111"/>
      <c r="H38" s="1112"/>
      <c r="I38" s="1112"/>
      <c r="J38" s="1112"/>
      <c r="K38" s="1113"/>
      <c r="L38" s="1111"/>
      <c r="M38" s="1112"/>
      <c r="N38" s="1112"/>
      <c r="O38" s="1112"/>
      <c r="P38" s="1112"/>
      <c r="Q38" s="1112"/>
      <c r="R38" s="1112"/>
      <c r="S38" s="1112"/>
      <c r="T38" s="1112"/>
      <c r="U38" s="1112"/>
      <c r="V38" s="1112"/>
      <c r="W38" s="1112"/>
      <c r="X38" s="1112"/>
      <c r="Y38" s="1112"/>
      <c r="Z38" s="1112"/>
      <c r="AA38" s="1112"/>
      <c r="AB38" s="1113"/>
      <c r="AC38" s="268"/>
    </row>
    <row r="39" spans="1:29" ht="21" customHeight="1">
      <c r="A39" s="269">
        <v>1</v>
      </c>
      <c r="B39" s="1056"/>
      <c r="C39" s="1057"/>
      <c r="D39" s="1057"/>
      <c r="E39" s="1057"/>
      <c r="F39" s="1058"/>
      <c r="G39" s="1054">
        <f>+Z39</f>
        <v>0</v>
      </c>
      <c r="H39" s="1064"/>
      <c r="I39" s="1064"/>
      <c r="J39" s="1064"/>
      <c r="K39" s="1119"/>
      <c r="L39" s="1065" t="s">
        <v>81</v>
      </c>
      <c r="M39" s="1120"/>
      <c r="N39" s="1062"/>
      <c r="O39" s="1063"/>
      <c r="P39" s="1063"/>
      <c r="Q39" s="1063"/>
      <c r="R39" s="270" t="s">
        <v>82</v>
      </c>
      <c r="S39" s="1064"/>
      <c r="T39" s="1064"/>
      <c r="U39" s="1064"/>
      <c r="V39" s="270" t="s">
        <v>30</v>
      </c>
      <c r="W39" s="1063"/>
      <c r="X39" s="1063"/>
      <c r="Y39" s="270" t="s">
        <v>83</v>
      </c>
      <c r="Z39" s="1066">
        <f>+S39*W39</f>
        <v>0</v>
      </c>
      <c r="AA39" s="1066"/>
      <c r="AB39" s="1067"/>
      <c r="AC39" s="268"/>
    </row>
    <row r="40" spans="1:29" ht="21" customHeight="1">
      <c r="A40" s="269">
        <v>2</v>
      </c>
      <c r="B40" s="1056"/>
      <c r="C40" s="1057"/>
      <c r="D40" s="1057"/>
      <c r="E40" s="1057"/>
      <c r="F40" s="1058"/>
      <c r="G40" s="1054">
        <f>+Z40</f>
        <v>0</v>
      </c>
      <c r="H40" s="1064"/>
      <c r="I40" s="1064"/>
      <c r="J40" s="1064"/>
      <c r="K40" s="1119"/>
      <c r="L40" s="1065" t="s">
        <v>81</v>
      </c>
      <c r="M40" s="1120"/>
      <c r="N40" s="1062"/>
      <c r="O40" s="1063"/>
      <c r="P40" s="1063"/>
      <c r="Q40" s="1063"/>
      <c r="R40" s="270" t="s">
        <v>82</v>
      </c>
      <c r="S40" s="1064"/>
      <c r="T40" s="1064"/>
      <c r="U40" s="1064"/>
      <c r="V40" s="270" t="s">
        <v>30</v>
      </c>
      <c r="W40" s="1063"/>
      <c r="X40" s="1063"/>
      <c r="Y40" s="270" t="s">
        <v>83</v>
      </c>
      <c r="Z40" s="1066">
        <f>+S40*W40</f>
        <v>0</v>
      </c>
      <c r="AA40" s="1066"/>
      <c r="AB40" s="1067"/>
      <c r="AC40" s="268"/>
    </row>
    <row r="41" spans="1:29" ht="21" customHeight="1">
      <c r="A41" s="269">
        <v>3</v>
      </c>
      <c r="B41" s="1056"/>
      <c r="C41" s="1057"/>
      <c r="D41" s="1057"/>
      <c r="E41" s="1057"/>
      <c r="F41" s="1058"/>
      <c r="G41" s="1054">
        <f>+Z41</f>
        <v>0</v>
      </c>
      <c r="H41" s="1064"/>
      <c r="I41" s="1064"/>
      <c r="J41" s="1064"/>
      <c r="K41" s="1119"/>
      <c r="L41" s="1065" t="s">
        <v>81</v>
      </c>
      <c r="M41" s="1120"/>
      <c r="N41" s="1062"/>
      <c r="O41" s="1063"/>
      <c r="P41" s="1063"/>
      <c r="Q41" s="1063"/>
      <c r="R41" s="270" t="s">
        <v>82</v>
      </c>
      <c r="S41" s="1064"/>
      <c r="T41" s="1064"/>
      <c r="U41" s="1064"/>
      <c r="V41" s="270" t="s">
        <v>30</v>
      </c>
      <c r="W41" s="1063"/>
      <c r="X41" s="1063"/>
      <c r="Y41" s="270" t="s">
        <v>83</v>
      </c>
      <c r="Z41" s="1066">
        <f>+S41*W41</f>
        <v>0</v>
      </c>
      <c r="AA41" s="1066"/>
      <c r="AB41" s="1067"/>
      <c r="AC41" s="268"/>
    </row>
    <row r="42" spans="1:29" ht="21" customHeight="1">
      <c r="A42" s="269">
        <v>4</v>
      </c>
      <c r="B42" s="1056"/>
      <c r="C42" s="1057"/>
      <c r="D42" s="1057"/>
      <c r="E42" s="1057"/>
      <c r="F42" s="1058"/>
      <c r="G42" s="1054">
        <f>+Z42</f>
        <v>0</v>
      </c>
      <c r="H42" s="1064"/>
      <c r="I42" s="1064"/>
      <c r="J42" s="1064"/>
      <c r="K42" s="1119"/>
      <c r="L42" s="1065" t="s">
        <v>81</v>
      </c>
      <c r="M42" s="1120"/>
      <c r="N42" s="1062"/>
      <c r="O42" s="1063"/>
      <c r="P42" s="1063"/>
      <c r="Q42" s="1063"/>
      <c r="R42" s="270" t="s">
        <v>82</v>
      </c>
      <c r="S42" s="1064"/>
      <c r="T42" s="1064"/>
      <c r="U42" s="1064"/>
      <c r="V42" s="270" t="s">
        <v>30</v>
      </c>
      <c r="W42" s="1063"/>
      <c r="X42" s="1063"/>
      <c r="Y42" s="270" t="s">
        <v>83</v>
      </c>
      <c r="Z42" s="1066">
        <f>+S42*W42</f>
        <v>0</v>
      </c>
      <c r="AA42" s="1066"/>
      <c r="AB42" s="1067"/>
      <c r="AC42" s="268"/>
    </row>
    <row r="43" spans="1:29" ht="24.75" customHeight="1">
      <c r="A43" s="1068" t="s">
        <v>87</v>
      </c>
      <c r="B43" s="1109"/>
      <c r="C43" s="1109"/>
      <c r="D43" s="1109"/>
      <c r="E43" s="1109"/>
      <c r="F43" s="1110"/>
      <c r="G43" s="1084">
        <f>SUM(G39:K42)</f>
        <v>0</v>
      </c>
      <c r="H43" s="1114"/>
      <c r="I43" s="1114"/>
      <c r="J43" s="1114"/>
      <c r="K43" s="1115"/>
      <c r="L43" s="1090"/>
      <c r="M43" s="1121"/>
      <c r="N43" s="1121"/>
      <c r="O43" s="1121"/>
      <c r="P43" s="1121"/>
      <c r="Q43" s="1121"/>
      <c r="R43" s="1121"/>
      <c r="S43" s="1121"/>
      <c r="T43" s="1121"/>
      <c r="U43" s="1121"/>
      <c r="V43" s="1121"/>
      <c r="W43" s="1121"/>
      <c r="X43" s="1121"/>
      <c r="Y43" s="1121"/>
      <c r="Z43" s="1121"/>
      <c r="AA43" s="1121"/>
      <c r="AB43" s="1122"/>
      <c r="AC43" s="254"/>
    </row>
    <row r="44" spans="1:29" ht="24.75" customHeight="1">
      <c r="A44" s="1111"/>
      <c r="B44" s="1112"/>
      <c r="C44" s="1112"/>
      <c r="D44" s="1112"/>
      <c r="E44" s="1112"/>
      <c r="F44" s="1113"/>
      <c r="G44" s="1116"/>
      <c r="H44" s="1117"/>
      <c r="I44" s="1117"/>
      <c r="J44" s="1117"/>
      <c r="K44" s="1118"/>
      <c r="L44" s="1123"/>
      <c r="M44" s="1124"/>
      <c r="N44" s="1124"/>
      <c r="O44" s="1124"/>
      <c r="P44" s="1124"/>
      <c r="Q44" s="1124"/>
      <c r="R44" s="1124"/>
      <c r="S44" s="1124"/>
      <c r="T44" s="1124"/>
      <c r="U44" s="1124"/>
      <c r="V44" s="1124"/>
      <c r="W44" s="1124"/>
      <c r="X44" s="1124"/>
      <c r="Y44" s="1124"/>
      <c r="Z44" s="1124"/>
      <c r="AA44" s="1124"/>
      <c r="AB44" s="1125"/>
      <c r="AC44" s="254"/>
    </row>
    <row r="45" spans="1:29" ht="15" customHeight="1">
      <c r="A45" s="233" t="s">
        <v>76</v>
      </c>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row>
    <row r="46" spans="1:29" ht="15" customHeight="1">
      <c r="A46" s="565" t="s">
        <v>251</v>
      </c>
      <c r="B46" s="565"/>
      <c r="C46" s="565"/>
      <c r="D46" s="565"/>
      <c r="E46" s="565"/>
      <c r="F46" s="565"/>
      <c r="G46" s="565"/>
      <c r="H46" s="565"/>
      <c r="I46" s="565"/>
      <c r="J46" s="565"/>
      <c r="K46" s="565"/>
      <c r="L46" s="565"/>
      <c r="M46" s="565"/>
      <c r="N46" s="565"/>
      <c r="O46" s="565"/>
      <c r="P46" s="565"/>
      <c r="Q46" s="565"/>
      <c r="R46" s="565"/>
      <c r="S46" s="565"/>
      <c r="T46" s="565"/>
      <c r="U46" s="565"/>
      <c r="V46" s="565"/>
      <c r="W46" s="565"/>
      <c r="X46" s="565"/>
      <c r="Y46" s="565"/>
      <c r="Z46" s="565"/>
      <c r="AA46" s="565"/>
      <c r="AB46" s="565"/>
      <c r="AC46" s="233"/>
    </row>
  </sheetData>
  <sheetProtection/>
  <mergeCells count="119">
    <mergeCell ref="A46:AB46"/>
    <mergeCell ref="A2:AA3"/>
    <mergeCell ref="W39:X39"/>
    <mergeCell ref="Z39:AB39"/>
    <mergeCell ref="B40:F40"/>
    <mergeCell ref="G40:K40"/>
    <mergeCell ref="L40:M40"/>
    <mergeCell ref="N40:Q40"/>
    <mergeCell ref="S40:U40"/>
    <mergeCell ref="Z40:AB40"/>
    <mergeCell ref="G36:K36"/>
    <mergeCell ref="A37:A38"/>
    <mergeCell ref="B37:F38"/>
    <mergeCell ref="G37:K38"/>
    <mergeCell ref="L37:AB38"/>
    <mergeCell ref="B39:F39"/>
    <mergeCell ref="G39:K39"/>
    <mergeCell ref="L39:M39"/>
    <mergeCell ref="L29:M29"/>
    <mergeCell ref="N29:Q29"/>
    <mergeCell ref="S29:U29"/>
    <mergeCell ref="W29:X29"/>
    <mergeCell ref="W30:X30"/>
    <mergeCell ref="W40:X40"/>
    <mergeCell ref="Z29:AB29"/>
    <mergeCell ref="A32:F33"/>
    <mergeCell ref="G32:K33"/>
    <mergeCell ref="L32:AB33"/>
    <mergeCell ref="G25:K25"/>
    <mergeCell ref="A26:A27"/>
    <mergeCell ref="B26:F27"/>
    <mergeCell ref="G26:K27"/>
    <mergeCell ref="L26:AB27"/>
    <mergeCell ref="B28:F28"/>
    <mergeCell ref="G28:K28"/>
    <mergeCell ref="L28:M28"/>
    <mergeCell ref="N28:Q28"/>
    <mergeCell ref="S28:U28"/>
    <mergeCell ref="G18:K18"/>
    <mergeCell ref="L18:M18"/>
    <mergeCell ref="N18:Q18"/>
    <mergeCell ref="S18:U18"/>
    <mergeCell ref="S19:U19"/>
    <mergeCell ref="G17:K17"/>
    <mergeCell ref="L17:M17"/>
    <mergeCell ref="N17:Q17"/>
    <mergeCell ref="S17:U17"/>
    <mergeCell ref="W17:X17"/>
    <mergeCell ref="Z17:AB17"/>
    <mergeCell ref="R10:AA10"/>
    <mergeCell ref="G14:K14"/>
    <mergeCell ref="A15:A16"/>
    <mergeCell ref="B15:F16"/>
    <mergeCell ref="G15:K16"/>
    <mergeCell ref="L15:AB16"/>
    <mergeCell ref="J10:P10"/>
    <mergeCell ref="A1:L1"/>
    <mergeCell ref="B4:W4"/>
    <mergeCell ref="R6:AA6"/>
    <mergeCell ref="B8:H8"/>
    <mergeCell ref="J8:P8"/>
    <mergeCell ref="R8:AA8"/>
    <mergeCell ref="V1:AC1"/>
    <mergeCell ref="Z19:AB19"/>
    <mergeCell ref="B17:F17"/>
    <mergeCell ref="B18:F18"/>
    <mergeCell ref="G20:K20"/>
    <mergeCell ref="L20:M20"/>
    <mergeCell ref="N19:Q19"/>
    <mergeCell ref="Z20:AB20"/>
    <mergeCell ref="N20:Q20"/>
    <mergeCell ref="W18:X18"/>
    <mergeCell ref="Z18:AB18"/>
    <mergeCell ref="A21:F22"/>
    <mergeCell ref="G21:K22"/>
    <mergeCell ref="L21:AB22"/>
    <mergeCell ref="B19:F19"/>
    <mergeCell ref="G19:K19"/>
    <mergeCell ref="L19:M19"/>
    <mergeCell ref="B20:F20"/>
    <mergeCell ref="S20:U20"/>
    <mergeCell ref="W20:X20"/>
    <mergeCell ref="W19:X19"/>
    <mergeCell ref="Z30:AB30"/>
    <mergeCell ref="W28:X28"/>
    <mergeCell ref="Z28:AB28"/>
    <mergeCell ref="B29:F29"/>
    <mergeCell ref="G29:K29"/>
    <mergeCell ref="B31:F31"/>
    <mergeCell ref="G31:K31"/>
    <mergeCell ref="L31:M31"/>
    <mergeCell ref="N31:Q31"/>
    <mergeCell ref="B30:F30"/>
    <mergeCell ref="G30:K30"/>
    <mergeCell ref="L30:M30"/>
    <mergeCell ref="N30:Q30"/>
    <mergeCell ref="S30:U30"/>
    <mergeCell ref="S31:U31"/>
    <mergeCell ref="W31:X31"/>
    <mergeCell ref="Z31:AB31"/>
    <mergeCell ref="B41:F41"/>
    <mergeCell ref="G41:K41"/>
    <mergeCell ref="L41:M41"/>
    <mergeCell ref="N41:Q41"/>
    <mergeCell ref="S41:U41"/>
    <mergeCell ref="W41:X41"/>
    <mergeCell ref="Z41:AB41"/>
    <mergeCell ref="N39:Q39"/>
    <mergeCell ref="S39:U39"/>
    <mergeCell ref="Z42:AB42"/>
    <mergeCell ref="A43:F44"/>
    <mergeCell ref="G43:K44"/>
    <mergeCell ref="B42:F42"/>
    <mergeCell ref="G42:K42"/>
    <mergeCell ref="L42:M42"/>
    <mergeCell ref="N42:Q42"/>
    <mergeCell ref="S42:U42"/>
    <mergeCell ref="W42:X42"/>
    <mergeCell ref="L43:AB44"/>
  </mergeCells>
  <conditionalFormatting sqref="L37:Q38 L15:Q16">
    <cfRule type="cellIs" priority="2" dxfId="4" operator="equal" stopIfTrue="1">
      <formula>0</formula>
    </cfRule>
  </conditionalFormatting>
  <conditionalFormatting sqref="L26:Q27">
    <cfRule type="cellIs" priority="1" dxfId="4" operator="equal" stopIfTrue="1">
      <formula>0</formula>
    </cfRule>
  </conditionalFormatting>
  <printOptions horizontalCentered="1" verticalCentered="1"/>
  <pageMargins left="0.7874015748031497" right="0.7874015748031497" top="0.4330708661417323" bottom="0.4330708661417323" header="0.31496062992125984" footer="0.15748031496062992"/>
  <pageSetup horizontalDpi="300" verticalDpi="300" orientation="portrait" paperSize="9" scale="81" r:id="rId1"/>
</worksheet>
</file>

<file path=xl/worksheets/sheet13.xml><?xml version="1.0" encoding="utf-8"?>
<worksheet xmlns="http://schemas.openxmlformats.org/spreadsheetml/2006/main" xmlns:r="http://schemas.openxmlformats.org/officeDocument/2006/relationships">
  <sheetPr>
    <tabColor rgb="FFFF0000"/>
  </sheetPr>
  <dimension ref="A1:L19"/>
  <sheetViews>
    <sheetView zoomScale="57" zoomScaleNormal="57" zoomScaleSheetLayoutView="75" zoomScalePageLayoutView="0" workbookViewId="0" topLeftCell="A1">
      <selection activeCell="K7" sqref="K7"/>
    </sheetView>
  </sheetViews>
  <sheetFormatPr defaultColWidth="9.00390625" defaultRowHeight="33" customHeight="1"/>
  <cols>
    <col min="1" max="1" width="3.25390625" style="1" customWidth="1"/>
    <col min="2" max="2" width="3.125" style="1" customWidth="1"/>
    <col min="3" max="3" width="10.625" style="1" customWidth="1"/>
    <col min="4" max="4" width="3.125" style="1" customWidth="1"/>
    <col min="5" max="5" width="10.625" style="1" customWidth="1"/>
    <col min="6" max="6" width="3.125" style="1" customWidth="1"/>
    <col min="7" max="7" width="16.625" style="1" customWidth="1"/>
    <col min="8" max="8" width="3.125" style="1" customWidth="1"/>
    <col min="9" max="9" width="15.625" style="1" customWidth="1"/>
    <col min="10" max="10" width="3.125" style="1" customWidth="1"/>
    <col min="11" max="11" width="17.375" style="1" customWidth="1"/>
    <col min="12" max="12" width="25.625" style="1" customWidth="1"/>
    <col min="13" max="16384" width="9.00390625" style="1" customWidth="1"/>
  </cols>
  <sheetData>
    <row r="1" spans="1:12" ht="22.5" customHeight="1">
      <c r="A1" s="1138" t="s">
        <v>262</v>
      </c>
      <c r="B1" s="1138"/>
      <c r="C1" s="1138"/>
      <c r="D1" s="1138"/>
      <c r="E1" s="1138"/>
      <c r="F1" s="1138"/>
      <c r="G1" s="1138"/>
      <c r="H1" s="1138"/>
      <c r="J1" s="974" t="s">
        <v>216</v>
      </c>
      <c r="K1" s="974"/>
      <c r="L1" s="86"/>
    </row>
    <row r="2" spans="10:12" ht="18" customHeight="1">
      <c r="J2" s="42"/>
      <c r="K2" s="42"/>
      <c r="L2" s="42"/>
    </row>
    <row r="3" spans="1:12" s="38" customFormat="1" ht="33" customHeight="1">
      <c r="A3" s="1139" t="s">
        <v>263</v>
      </c>
      <c r="B3" s="1140"/>
      <c r="C3" s="1140"/>
      <c r="D3" s="1140"/>
      <c r="E3" s="1140"/>
      <c r="F3" s="1140"/>
      <c r="G3" s="1140"/>
      <c r="H3" s="1140"/>
      <c r="I3" s="1140"/>
      <c r="J3" s="1140"/>
      <c r="K3" s="1140"/>
      <c r="L3" s="85"/>
    </row>
    <row r="4" spans="1:12" s="38" customFormat="1" ht="33" customHeight="1">
      <c r="A4" s="43"/>
      <c r="B4" s="43"/>
      <c r="C4" s="43"/>
      <c r="D4" s="43"/>
      <c r="E4" s="43"/>
      <c r="F4" s="43"/>
      <c r="G4" s="43"/>
      <c r="H4" s="43"/>
      <c r="I4" s="909" t="s">
        <v>86</v>
      </c>
      <c r="J4" s="909"/>
      <c r="K4" s="909"/>
      <c r="L4" s="85"/>
    </row>
    <row r="5" spans="2:12" ht="33" customHeight="1">
      <c r="B5" s="1" t="s">
        <v>67</v>
      </c>
      <c r="C5" s="87" t="s">
        <v>27</v>
      </c>
      <c r="D5" s="1" t="s">
        <v>67</v>
      </c>
      <c r="E5" s="87" t="s">
        <v>28</v>
      </c>
      <c r="F5" s="1" t="s">
        <v>67</v>
      </c>
      <c r="G5" s="87" t="s">
        <v>70</v>
      </c>
      <c r="H5" s="1" t="s">
        <v>67</v>
      </c>
      <c r="I5" s="87" t="s">
        <v>84</v>
      </c>
      <c r="K5" s="1136" t="s">
        <v>71</v>
      </c>
      <c r="L5" s="974"/>
    </row>
    <row r="6" spans="2:9" ht="33" customHeight="1">
      <c r="B6" s="1" t="s">
        <v>67</v>
      </c>
      <c r="C6" s="1141" t="s">
        <v>85</v>
      </c>
      <c r="D6" s="1141"/>
      <c r="E6" s="963" t="s">
        <v>166</v>
      </c>
      <c r="F6" s="963"/>
      <c r="G6" s="963"/>
      <c r="H6" s="1" t="s">
        <v>67</v>
      </c>
      <c r="I6" s="1" t="s">
        <v>160</v>
      </c>
    </row>
    <row r="8" spans="9:11" ht="33" customHeight="1">
      <c r="I8" s="3"/>
      <c r="J8" s="3"/>
      <c r="K8" s="3"/>
    </row>
    <row r="9" spans="1:11" ht="33" customHeight="1">
      <c r="A9" s="909" t="s">
        <v>31</v>
      </c>
      <c r="B9" s="909"/>
      <c r="C9" s="909"/>
      <c r="D9" s="909"/>
      <c r="E9" s="909"/>
      <c r="F9" s="909"/>
      <c r="G9" s="909"/>
      <c r="H9" s="909"/>
      <c r="I9" s="909"/>
      <c r="J9" s="909"/>
      <c r="K9" s="909"/>
    </row>
    <row r="12" spans="1:11" ht="33" customHeight="1">
      <c r="A12" s="1137" t="s">
        <v>26</v>
      </c>
      <c r="B12" s="1137"/>
      <c r="C12" s="1137"/>
      <c r="D12" s="1137"/>
      <c r="E12" s="1137"/>
      <c r="F12" s="1137"/>
      <c r="G12" s="1137"/>
      <c r="H12" s="1137"/>
      <c r="I12" s="1137"/>
      <c r="J12" s="1137"/>
      <c r="K12" s="1137"/>
    </row>
    <row r="13" spans="3:12" ht="33" customHeight="1">
      <c r="C13" s="3"/>
      <c r="D13" s="3"/>
      <c r="E13" s="3"/>
      <c r="F13" s="3"/>
      <c r="G13" s="3"/>
      <c r="H13" s="3"/>
      <c r="I13" s="3"/>
      <c r="J13" s="3"/>
      <c r="K13" s="3"/>
      <c r="L13" s="3"/>
    </row>
    <row r="14" spans="4:11" ht="33" customHeight="1">
      <c r="D14" s="1134" t="s">
        <v>46</v>
      </c>
      <c r="E14" s="1135"/>
      <c r="F14" s="1135"/>
      <c r="G14" s="1135"/>
      <c r="H14" s="1135"/>
      <c r="I14" s="1135"/>
      <c r="J14" s="1135"/>
      <c r="K14" s="1135"/>
    </row>
    <row r="15" spans="4:11" ht="33" customHeight="1">
      <c r="D15" s="1134" t="s">
        <v>47</v>
      </c>
      <c r="E15" s="1134"/>
      <c r="F15" s="1134"/>
      <c r="G15" s="1134"/>
      <c r="H15" s="1134"/>
      <c r="I15" s="1134"/>
      <c r="J15" s="1134"/>
      <c r="K15" s="1134"/>
    </row>
    <row r="16" spans="4:11" ht="33" customHeight="1">
      <c r="D16" s="1134" t="s">
        <v>202</v>
      </c>
      <c r="E16" s="1135"/>
      <c r="F16" s="1135"/>
      <c r="G16" s="1135"/>
      <c r="H16" s="1135"/>
      <c r="I16" s="1135"/>
      <c r="J16" s="1135"/>
      <c r="K16" s="1135"/>
    </row>
    <row r="17" spans="4:11" ht="33" customHeight="1">
      <c r="D17" s="1134" t="s">
        <v>48</v>
      </c>
      <c r="E17" s="1134"/>
      <c r="F17" s="1134"/>
      <c r="G17" s="1134"/>
      <c r="H17" s="1134"/>
      <c r="I17" s="1134"/>
      <c r="J17" s="1134"/>
      <c r="K17" s="1134"/>
    </row>
    <row r="19" spans="7:11" ht="33" customHeight="1">
      <c r="G19" s="17"/>
      <c r="H19" s="17"/>
      <c r="I19" s="17"/>
      <c r="J19" s="17"/>
      <c r="K19" s="17"/>
    </row>
  </sheetData>
  <sheetProtection/>
  <mergeCells count="13">
    <mergeCell ref="A1:H1"/>
    <mergeCell ref="J1:K1"/>
    <mergeCell ref="A3:K3"/>
    <mergeCell ref="C6:D6"/>
    <mergeCell ref="D15:K15"/>
    <mergeCell ref="E6:G6"/>
    <mergeCell ref="D16:K16"/>
    <mergeCell ref="D17:K17"/>
    <mergeCell ref="K5:L5"/>
    <mergeCell ref="I4:K4"/>
    <mergeCell ref="A9:K9"/>
    <mergeCell ref="A12:K12"/>
    <mergeCell ref="D14:K14"/>
  </mergeCells>
  <printOptions/>
  <pageMargins left="0.61" right="0.39" top="0.8" bottom="0.7"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L41"/>
  <sheetViews>
    <sheetView showZeros="0" view="pageBreakPreview" zoomScale="57" zoomScaleSheetLayoutView="57" zoomScalePageLayoutView="0" workbookViewId="0" topLeftCell="A1">
      <selection activeCell="C36" sqref="C36:C40"/>
    </sheetView>
  </sheetViews>
  <sheetFormatPr defaultColWidth="9.00390625" defaultRowHeight="13.5"/>
  <cols>
    <col min="1" max="1" width="16.625" style="0" customWidth="1"/>
    <col min="2" max="2" width="8.625" style="0" customWidth="1"/>
    <col min="3" max="3" width="20.625" style="0" customWidth="1"/>
    <col min="4" max="5" width="14.125" style="0" customWidth="1"/>
    <col min="6" max="6" width="12.25390625" style="0" customWidth="1"/>
  </cols>
  <sheetData>
    <row r="1" spans="1:6" ht="22.5" customHeight="1">
      <c r="A1" s="468" t="s">
        <v>255</v>
      </c>
      <c r="B1" s="468"/>
      <c r="C1" s="468"/>
      <c r="D1" s="468"/>
      <c r="E1" s="490" t="s">
        <v>207</v>
      </c>
      <c r="F1" s="490"/>
    </row>
    <row r="2" spans="1:6" ht="6" customHeight="1">
      <c r="A2" s="233"/>
      <c r="B2" s="233"/>
      <c r="C2" s="233"/>
      <c r="D2" s="233"/>
      <c r="E2" s="233"/>
      <c r="F2" s="233"/>
    </row>
    <row r="3" spans="1:6" ht="18.75" customHeight="1">
      <c r="A3" s="468"/>
      <c r="B3" s="468"/>
      <c r="C3" s="468"/>
      <c r="D3" s="233"/>
      <c r="E3" s="233"/>
      <c r="F3" s="233"/>
    </row>
    <row r="4" spans="1:6" ht="6" customHeight="1">
      <c r="A4" s="282"/>
      <c r="B4" s="233"/>
      <c r="C4" s="233"/>
      <c r="D4" s="233"/>
      <c r="E4" s="233"/>
      <c r="F4" s="233"/>
    </row>
    <row r="5" spans="1:12" ht="27" customHeight="1">
      <c r="A5" s="467" t="s">
        <v>138</v>
      </c>
      <c r="B5" s="467"/>
      <c r="C5" s="467"/>
      <c r="D5" s="467"/>
      <c r="E5" s="467"/>
      <c r="F5" s="467"/>
      <c r="G5" s="63" t="s">
        <v>72</v>
      </c>
      <c r="H5" s="123"/>
      <c r="I5" s="123"/>
      <c r="J5" s="123"/>
      <c r="K5" s="123"/>
      <c r="L5" s="123"/>
    </row>
    <row r="6" spans="1:12" ht="12.75" customHeight="1">
      <c r="A6" s="283"/>
      <c r="B6" s="283"/>
      <c r="C6" s="283"/>
      <c r="D6" s="283"/>
      <c r="E6" s="283"/>
      <c r="F6" s="283"/>
      <c r="G6" s="63" t="s">
        <v>73</v>
      </c>
      <c r="H6" s="123"/>
      <c r="I6" s="123"/>
      <c r="J6" s="123"/>
      <c r="K6" s="123"/>
      <c r="L6" s="123"/>
    </row>
    <row r="7" spans="1:7" ht="24" customHeight="1">
      <c r="A7" s="284" t="s">
        <v>34</v>
      </c>
      <c r="B7" s="500"/>
      <c r="C7" s="500"/>
      <c r="D7" s="284" t="s">
        <v>3</v>
      </c>
      <c r="E7" s="500"/>
      <c r="F7" s="500"/>
      <c r="G7" s="63" t="s">
        <v>74</v>
      </c>
    </row>
    <row r="8" spans="1:7" ht="24" customHeight="1">
      <c r="A8" s="255"/>
      <c r="B8" s="285"/>
      <c r="C8" s="285"/>
      <c r="D8" s="284" t="s">
        <v>96</v>
      </c>
      <c r="E8" s="534"/>
      <c r="F8" s="535"/>
      <c r="G8" s="63" t="s">
        <v>75</v>
      </c>
    </row>
    <row r="9" spans="1:12" ht="12.75" customHeight="1">
      <c r="A9" s="283"/>
      <c r="B9" s="283"/>
      <c r="C9" s="283"/>
      <c r="D9" s="283"/>
      <c r="E9" s="283"/>
      <c r="F9" s="283"/>
      <c r="G9" s="123"/>
      <c r="H9" s="123"/>
      <c r="I9" s="123"/>
      <c r="J9" s="123"/>
      <c r="K9" s="123"/>
      <c r="L9" s="123"/>
    </row>
    <row r="10" spans="1:6" ht="27" customHeight="1" thickBot="1">
      <c r="A10" s="233" t="s">
        <v>97</v>
      </c>
      <c r="B10" s="233"/>
      <c r="C10" s="233"/>
      <c r="D10" s="233"/>
      <c r="E10" s="233"/>
      <c r="F10" s="286" t="s">
        <v>16</v>
      </c>
    </row>
    <row r="11" spans="1:6" ht="27" customHeight="1">
      <c r="A11" s="503" t="s">
        <v>98</v>
      </c>
      <c r="B11" s="504"/>
      <c r="C11" s="287" t="s">
        <v>111</v>
      </c>
      <c r="D11" s="493" t="s">
        <v>99</v>
      </c>
      <c r="E11" s="494"/>
      <c r="F11" s="495"/>
    </row>
    <row r="12" spans="1:6" ht="27" customHeight="1">
      <c r="A12" s="505" t="s">
        <v>100</v>
      </c>
      <c r="B12" s="506"/>
      <c r="C12" s="288"/>
      <c r="D12" s="480"/>
      <c r="E12" s="481"/>
      <c r="F12" s="482"/>
    </row>
    <row r="13" spans="1:6" ht="27" customHeight="1" thickBot="1">
      <c r="A13" s="498" t="s">
        <v>101</v>
      </c>
      <c r="B13" s="499"/>
      <c r="C13" s="289"/>
      <c r="D13" s="483"/>
      <c r="E13" s="484"/>
      <c r="F13" s="485"/>
    </row>
    <row r="14" spans="1:6" ht="27" customHeight="1" thickBot="1" thickTop="1">
      <c r="A14" s="522" t="s">
        <v>29</v>
      </c>
      <c r="B14" s="523"/>
      <c r="C14" s="290">
        <f>SUM(C12:C13)</f>
        <v>0</v>
      </c>
      <c r="D14" s="526"/>
      <c r="E14" s="527"/>
      <c r="F14" s="528"/>
    </row>
    <row r="15" spans="1:6" ht="23.25" customHeight="1">
      <c r="A15" s="233"/>
      <c r="B15" s="233"/>
      <c r="C15" s="233"/>
      <c r="D15" s="233"/>
      <c r="E15" s="233"/>
      <c r="F15" s="233"/>
    </row>
    <row r="16" spans="1:6" ht="27" customHeight="1" thickBot="1">
      <c r="A16" s="233" t="s">
        <v>102</v>
      </c>
      <c r="B16" s="233"/>
      <c r="C16" s="233"/>
      <c r="D16" s="233"/>
      <c r="E16" s="233"/>
      <c r="F16" s="286" t="s">
        <v>16</v>
      </c>
    </row>
    <row r="17" spans="1:6" ht="27" customHeight="1">
      <c r="A17" s="503" t="s">
        <v>98</v>
      </c>
      <c r="B17" s="504"/>
      <c r="C17" s="287" t="s">
        <v>111</v>
      </c>
      <c r="D17" s="493" t="s">
        <v>99</v>
      </c>
      <c r="E17" s="494"/>
      <c r="F17" s="495"/>
    </row>
    <row r="18" spans="1:6" ht="23.25" customHeight="1">
      <c r="A18" s="513" t="s">
        <v>103</v>
      </c>
      <c r="B18" s="514"/>
      <c r="C18" s="491">
        <f>SUM(F18:F19)</f>
        <v>0</v>
      </c>
      <c r="D18" s="524" t="s">
        <v>104</v>
      </c>
      <c r="E18" s="525"/>
      <c r="F18" s="291"/>
    </row>
    <row r="19" spans="1:6" ht="23.25" customHeight="1">
      <c r="A19" s="532"/>
      <c r="B19" s="533"/>
      <c r="C19" s="492"/>
      <c r="D19" s="496" t="s">
        <v>154</v>
      </c>
      <c r="E19" s="497"/>
      <c r="F19" s="292"/>
    </row>
    <row r="20" spans="1:6" ht="23.25" customHeight="1">
      <c r="A20" s="513" t="s">
        <v>69</v>
      </c>
      <c r="B20" s="514"/>
      <c r="C20" s="491">
        <f>SUM(F20:F24)</f>
        <v>0</v>
      </c>
      <c r="D20" s="501" t="s">
        <v>227</v>
      </c>
      <c r="E20" s="502"/>
      <c r="F20" s="293"/>
    </row>
    <row r="21" spans="1:6" ht="23.25" customHeight="1">
      <c r="A21" s="536"/>
      <c r="B21" s="537"/>
      <c r="C21" s="492"/>
      <c r="D21" s="518" t="s">
        <v>104</v>
      </c>
      <c r="E21" s="519"/>
      <c r="F21" s="292"/>
    </row>
    <row r="22" spans="1:6" ht="23.25" customHeight="1">
      <c r="A22" s="536"/>
      <c r="B22" s="537"/>
      <c r="C22" s="492"/>
      <c r="D22" s="518" t="s">
        <v>154</v>
      </c>
      <c r="E22" s="519"/>
      <c r="F22" s="292"/>
    </row>
    <row r="23" spans="1:6" ht="23.25" customHeight="1">
      <c r="A23" s="536"/>
      <c r="B23" s="537"/>
      <c r="C23" s="492"/>
      <c r="D23" s="520" t="s">
        <v>147</v>
      </c>
      <c r="E23" s="521"/>
      <c r="F23" s="292"/>
    </row>
    <row r="24" spans="1:6" ht="23.25" customHeight="1">
      <c r="A24" s="532"/>
      <c r="B24" s="533"/>
      <c r="C24" s="492"/>
      <c r="D24" s="496" t="s">
        <v>228</v>
      </c>
      <c r="E24" s="497"/>
      <c r="F24" s="292"/>
    </row>
    <row r="25" spans="1:6" ht="23.25" customHeight="1">
      <c r="A25" s="513" t="s">
        <v>105</v>
      </c>
      <c r="B25" s="514"/>
      <c r="C25" s="491">
        <f>SUM(F25:F29)</f>
        <v>0</v>
      </c>
      <c r="D25" s="501" t="s">
        <v>227</v>
      </c>
      <c r="E25" s="502"/>
      <c r="F25" s="293"/>
    </row>
    <row r="26" spans="1:6" ht="23.25" customHeight="1">
      <c r="A26" s="536"/>
      <c r="B26" s="537"/>
      <c r="C26" s="492"/>
      <c r="D26" s="518" t="s">
        <v>104</v>
      </c>
      <c r="E26" s="519"/>
      <c r="F26" s="292"/>
    </row>
    <row r="27" spans="1:6" ht="23.25" customHeight="1">
      <c r="A27" s="536"/>
      <c r="B27" s="537"/>
      <c r="C27" s="492"/>
      <c r="D27" s="518" t="s">
        <v>154</v>
      </c>
      <c r="E27" s="519"/>
      <c r="F27" s="292"/>
    </row>
    <row r="28" spans="1:6" ht="23.25" customHeight="1">
      <c r="A28" s="536"/>
      <c r="B28" s="537"/>
      <c r="C28" s="492"/>
      <c r="D28" s="520" t="s">
        <v>147</v>
      </c>
      <c r="E28" s="521"/>
      <c r="F28" s="292"/>
    </row>
    <row r="29" spans="1:6" ht="23.25" customHeight="1">
      <c r="A29" s="532"/>
      <c r="B29" s="533"/>
      <c r="C29" s="492"/>
      <c r="D29" s="496" t="s">
        <v>228</v>
      </c>
      <c r="E29" s="497"/>
      <c r="F29" s="292"/>
    </row>
    <row r="30" spans="1:6" ht="27" customHeight="1">
      <c r="A30" s="505" t="s">
        <v>70</v>
      </c>
      <c r="B30" s="506"/>
      <c r="C30" s="288">
        <f>F30</f>
        <v>0</v>
      </c>
      <c r="D30" s="488"/>
      <c r="E30" s="489"/>
      <c r="F30" s="294"/>
    </row>
    <row r="31" spans="1:6" ht="27" customHeight="1">
      <c r="A31" s="505" t="s">
        <v>84</v>
      </c>
      <c r="B31" s="506"/>
      <c r="C31" s="288">
        <f>F31</f>
        <v>0</v>
      </c>
      <c r="D31" s="488"/>
      <c r="E31" s="489"/>
      <c r="F31" s="294"/>
    </row>
    <row r="32" spans="1:6" ht="27" customHeight="1">
      <c r="A32" s="505" t="s">
        <v>85</v>
      </c>
      <c r="B32" s="506"/>
      <c r="C32" s="288">
        <f>F32</f>
        <v>0</v>
      </c>
      <c r="D32" s="488"/>
      <c r="E32" s="489"/>
      <c r="F32" s="294"/>
    </row>
    <row r="33" spans="1:6" ht="27" customHeight="1">
      <c r="A33" s="513" t="s">
        <v>106</v>
      </c>
      <c r="B33" s="514"/>
      <c r="C33" s="288">
        <f>F33</f>
        <v>0</v>
      </c>
      <c r="D33" s="488"/>
      <c r="E33" s="489"/>
      <c r="F33" s="294"/>
    </row>
    <row r="34" spans="1:6" ht="27" customHeight="1">
      <c r="A34" s="513" t="s">
        <v>160</v>
      </c>
      <c r="B34" s="514"/>
      <c r="C34" s="289">
        <f>F34</f>
        <v>0</v>
      </c>
      <c r="D34" s="483"/>
      <c r="E34" s="484"/>
      <c r="F34" s="295"/>
    </row>
    <row r="35" spans="1:6" ht="27" customHeight="1" thickBot="1">
      <c r="A35" s="498" t="s">
        <v>219</v>
      </c>
      <c r="B35" s="499"/>
      <c r="C35" s="296">
        <f>D35</f>
        <v>0</v>
      </c>
      <c r="D35" s="529"/>
      <c r="E35" s="530"/>
      <c r="F35" s="531"/>
    </row>
    <row r="36" spans="1:6" ht="20.25" customHeight="1" thickTop="1">
      <c r="A36" s="507" t="s">
        <v>29</v>
      </c>
      <c r="B36" s="508"/>
      <c r="C36" s="515">
        <f>SUM(C18:C35)</f>
        <v>0</v>
      </c>
      <c r="D36" s="486" t="s">
        <v>227</v>
      </c>
      <c r="E36" s="487"/>
      <c r="F36" s="297">
        <f>F20+F25+C30+C31+C32+C34+C33+C35</f>
        <v>0</v>
      </c>
    </row>
    <row r="37" spans="1:6" ht="20.25" customHeight="1">
      <c r="A37" s="509"/>
      <c r="B37" s="510"/>
      <c r="C37" s="516"/>
      <c r="D37" s="298" t="s">
        <v>68</v>
      </c>
      <c r="E37" s="299"/>
      <c r="F37" s="300">
        <f>F18+F21+F26</f>
        <v>0</v>
      </c>
    </row>
    <row r="38" spans="1:6" ht="20.25" customHeight="1">
      <c r="A38" s="509"/>
      <c r="B38" s="510"/>
      <c r="C38" s="491"/>
      <c r="D38" s="298" t="s">
        <v>154</v>
      </c>
      <c r="E38" s="299"/>
      <c r="F38" s="300">
        <f>F19+F22+F27</f>
        <v>0</v>
      </c>
    </row>
    <row r="39" spans="1:6" ht="20.25" customHeight="1">
      <c r="A39" s="509"/>
      <c r="B39" s="510"/>
      <c r="C39" s="491"/>
      <c r="D39" s="298" t="s">
        <v>147</v>
      </c>
      <c r="E39" s="299"/>
      <c r="F39" s="300">
        <f>F23+F28</f>
        <v>0</v>
      </c>
    </row>
    <row r="40" spans="1:6" ht="20.25" customHeight="1" thickBot="1">
      <c r="A40" s="511"/>
      <c r="B40" s="512"/>
      <c r="C40" s="517"/>
      <c r="D40" s="301" t="s">
        <v>228</v>
      </c>
      <c r="E40" s="302"/>
      <c r="F40" s="303">
        <f>F24+F29</f>
        <v>0</v>
      </c>
    </row>
    <row r="41" spans="1:6" ht="23.25" customHeight="1">
      <c r="A41" s="233" t="s">
        <v>139</v>
      </c>
      <c r="B41" s="233"/>
      <c r="C41" s="233"/>
      <c r="D41" s="233"/>
      <c r="E41" s="233"/>
      <c r="F41" s="233"/>
    </row>
  </sheetData>
  <sheetProtection/>
  <mergeCells count="50">
    <mergeCell ref="D35:F35"/>
    <mergeCell ref="A18:B19"/>
    <mergeCell ref="A3:C3"/>
    <mergeCell ref="E7:F7"/>
    <mergeCell ref="D21:E21"/>
    <mergeCell ref="D29:E29"/>
    <mergeCell ref="E8:F8"/>
    <mergeCell ref="A31:B31"/>
    <mergeCell ref="A20:B24"/>
    <mergeCell ref="A25:B29"/>
    <mergeCell ref="D30:E30"/>
    <mergeCell ref="D31:E31"/>
    <mergeCell ref="D22:E22"/>
    <mergeCell ref="D23:E23"/>
    <mergeCell ref="D28:E28"/>
    <mergeCell ref="A14:B14"/>
    <mergeCell ref="D18:E18"/>
    <mergeCell ref="D14:F14"/>
    <mergeCell ref="D26:E26"/>
    <mergeCell ref="D25:E25"/>
    <mergeCell ref="A36:B40"/>
    <mergeCell ref="D24:E24"/>
    <mergeCell ref="A32:B32"/>
    <mergeCell ref="A34:B34"/>
    <mergeCell ref="C36:C40"/>
    <mergeCell ref="A30:B30"/>
    <mergeCell ref="D27:E27"/>
    <mergeCell ref="D33:E33"/>
    <mergeCell ref="A33:B33"/>
    <mergeCell ref="A35:B35"/>
    <mergeCell ref="C20:C24"/>
    <mergeCell ref="D11:F11"/>
    <mergeCell ref="D17:F17"/>
    <mergeCell ref="D19:E19"/>
    <mergeCell ref="A13:B13"/>
    <mergeCell ref="B7:C7"/>
    <mergeCell ref="D20:E20"/>
    <mergeCell ref="A17:B17"/>
    <mergeCell ref="A11:B11"/>
    <mergeCell ref="A12:B12"/>
    <mergeCell ref="D12:F12"/>
    <mergeCell ref="D13:F13"/>
    <mergeCell ref="D36:E36"/>
    <mergeCell ref="D32:E32"/>
    <mergeCell ref="A1:D1"/>
    <mergeCell ref="E1:F1"/>
    <mergeCell ref="D34:E34"/>
    <mergeCell ref="A5:F5"/>
    <mergeCell ref="C25:C29"/>
    <mergeCell ref="C18:C19"/>
  </mergeCells>
  <printOptions horizontalCentered="1" verticalCentered="1"/>
  <pageMargins left="0.7874015748031497" right="0.7874015748031497" top="0.3937007874015748" bottom="0.3937007874015748"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tabColor rgb="FFFF0000"/>
  </sheetPr>
  <dimension ref="A1:V44"/>
  <sheetViews>
    <sheetView view="pageBreakPreview" zoomScale="70" zoomScaleSheetLayoutView="70" zoomScalePageLayoutView="0" workbookViewId="0" topLeftCell="A1">
      <selection activeCell="I26" sqref="I26"/>
    </sheetView>
  </sheetViews>
  <sheetFormatPr defaultColWidth="9.00390625" defaultRowHeight="20.25" customHeight="1"/>
  <cols>
    <col min="1" max="1" width="3.625" style="23" customWidth="1"/>
    <col min="2" max="3" width="3.50390625" style="23" customWidth="1"/>
    <col min="4" max="4" width="8.625" style="23" customWidth="1"/>
    <col min="5" max="6" width="5.625" style="23" customWidth="1"/>
    <col min="7" max="7" width="3.875" style="23" customWidth="1"/>
    <col min="8" max="8" width="7.625" style="23" customWidth="1"/>
    <col min="9" max="10" width="4.625" style="23" customWidth="1"/>
    <col min="11" max="15" width="3.625" style="23" customWidth="1"/>
    <col min="16" max="16" width="4.75390625" style="23" customWidth="1"/>
    <col min="17" max="22" width="3.625" style="23" customWidth="1"/>
    <col min="23" max="16384" width="9.00390625" style="23" customWidth="1"/>
  </cols>
  <sheetData>
    <row r="1" spans="1:21" ht="22.5" customHeight="1">
      <c r="A1" s="566"/>
      <c r="B1" s="567"/>
      <c r="C1" s="567"/>
      <c r="D1" s="567"/>
      <c r="E1" s="567"/>
      <c r="F1" s="567"/>
      <c r="G1" s="567"/>
      <c r="H1" s="567"/>
      <c r="I1" s="568"/>
      <c r="J1" s="22"/>
      <c r="K1" s="22"/>
      <c r="L1" s="569" t="s">
        <v>274</v>
      </c>
      <c r="M1" s="570"/>
      <c r="N1" s="570"/>
      <c r="O1" s="570"/>
      <c r="P1" s="570"/>
      <c r="Q1" s="570"/>
      <c r="R1" s="570"/>
      <c r="S1" s="570"/>
      <c r="T1" s="570"/>
      <c r="U1" s="571"/>
    </row>
    <row r="2" spans="1:21" ht="20.25" customHeight="1">
      <c r="A2" s="572"/>
      <c r="B2" s="567"/>
      <c r="C2" s="567"/>
      <c r="D2" s="567"/>
      <c r="E2" s="567"/>
      <c r="F2" s="568"/>
      <c r="G2" s="22"/>
      <c r="H2" s="396"/>
      <c r="I2" s="396"/>
      <c r="J2" s="396"/>
      <c r="K2" s="22"/>
      <c r="L2" s="22"/>
      <c r="M2" s="22"/>
      <c r="N2" s="22"/>
      <c r="O2" s="22"/>
      <c r="P2" s="24"/>
      <c r="Q2" s="397"/>
      <c r="R2" s="398"/>
      <c r="S2" s="398"/>
      <c r="T2" s="398"/>
      <c r="U2" s="399"/>
    </row>
    <row r="3" spans="1:21" ht="20.25" customHeight="1">
      <c r="A3" s="22"/>
      <c r="B3" s="22"/>
      <c r="C3" s="22"/>
      <c r="D3" s="22"/>
      <c r="E3" s="22"/>
      <c r="F3" s="22"/>
      <c r="G3" s="22"/>
      <c r="H3" s="400"/>
      <c r="I3" s="400"/>
      <c r="J3" s="400"/>
      <c r="K3" s="400"/>
      <c r="L3" s="400"/>
      <c r="M3" s="400"/>
      <c r="N3" s="573" t="s">
        <v>275</v>
      </c>
      <c r="O3" s="574"/>
      <c r="P3" s="13"/>
      <c r="Q3" s="401" t="s">
        <v>2</v>
      </c>
      <c r="R3" s="13"/>
      <c r="S3" s="401" t="s">
        <v>1</v>
      </c>
      <c r="T3" s="13"/>
      <c r="U3" s="402" t="s">
        <v>0</v>
      </c>
    </row>
    <row r="4" spans="1:21" ht="20.25" customHeight="1">
      <c r="A4" s="22"/>
      <c r="B4" s="22"/>
      <c r="C4" s="22"/>
      <c r="D4" s="22"/>
      <c r="E4" s="22"/>
      <c r="F4" s="22"/>
      <c r="G4" s="22"/>
      <c r="H4" s="22"/>
      <c r="I4" s="22"/>
      <c r="J4" s="22"/>
      <c r="K4" s="22"/>
      <c r="L4" s="403"/>
      <c r="M4" s="22"/>
      <c r="N4" s="403"/>
      <c r="O4" s="22"/>
      <c r="P4" s="403"/>
      <c r="Q4" s="22"/>
      <c r="R4" s="403"/>
      <c r="S4" s="403"/>
      <c r="T4" s="403"/>
      <c r="U4" s="404"/>
    </row>
    <row r="5" spans="1:21" ht="24" customHeight="1">
      <c r="A5" s="575" t="s">
        <v>276</v>
      </c>
      <c r="B5" s="576"/>
      <c r="C5" s="576"/>
      <c r="D5" s="576"/>
      <c r="E5" s="576"/>
      <c r="F5" s="576"/>
      <c r="G5" s="576"/>
      <c r="H5" s="576"/>
      <c r="I5" s="576"/>
      <c r="J5" s="576"/>
      <c r="K5" s="576"/>
      <c r="L5" s="576"/>
      <c r="M5" s="576"/>
      <c r="N5" s="576"/>
      <c r="O5" s="576"/>
      <c r="P5" s="576"/>
      <c r="Q5" s="576"/>
      <c r="R5" s="576"/>
      <c r="S5" s="576"/>
      <c r="T5" s="576"/>
      <c r="U5" s="577"/>
    </row>
    <row r="6" spans="1:21" ht="20.25" customHeight="1">
      <c r="A6" s="405"/>
      <c r="B6" s="405"/>
      <c r="C6" s="405"/>
      <c r="D6" s="405"/>
      <c r="E6" s="405"/>
      <c r="F6" s="405"/>
      <c r="G6" s="405"/>
      <c r="H6" s="405"/>
      <c r="I6" s="405"/>
      <c r="J6" s="405"/>
      <c r="K6" s="405"/>
      <c r="L6" s="405"/>
      <c r="M6" s="405"/>
      <c r="N6" s="405"/>
      <c r="O6" s="405"/>
      <c r="P6" s="405"/>
      <c r="Q6" s="405"/>
      <c r="R6" s="405"/>
      <c r="S6" s="405"/>
      <c r="T6" s="405"/>
      <c r="U6" s="406"/>
    </row>
    <row r="7" spans="1:21" ht="34.5" customHeight="1">
      <c r="A7" s="559" t="s">
        <v>34</v>
      </c>
      <c r="B7" s="559"/>
      <c r="C7" s="559"/>
      <c r="D7" s="559"/>
      <c r="E7" s="578"/>
      <c r="F7" s="563"/>
      <c r="G7" s="563"/>
      <c r="H7" s="563"/>
      <c r="I7" s="563"/>
      <c r="J7" s="579"/>
      <c r="K7" s="559" t="s">
        <v>3</v>
      </c>
      <c r="L7" s="559"/>
      <c r="M7" s="559"/>
      <c r="N7" s="559"/>
      <c r="O7" s="580"/>
      <c r="P7" s="581"/>
      <c r="Q7" s="581"/>
      <c r="R7" s="581"/>
      <c r="S7" s="581"/>
      <c r="T7" s="581"/>
      <c r="U7" s="582"/>
    </row>
    <row r="8" spans="1:21" ht="34.5" customHeight="1">
      <c r="A8" s="407"/>
      <c r="B8" s="408"/>
      <c r="C8" s="408"/>
      <c r="D8" s="408"/>
      <c r="E8" s="408"/>
      <c r="F8" s="408"/>
      <c r="G8" s="408"/>
      <c r="H8" s="408"/>
      <c r="I8" s="408"/>
      <c r="J8" s="409"/>
      <c r="K8" s="559" t="s">
        <v>96</v>
      </c>
      <c r="L8" s="559"/>
      <c r="M8" s="559"/>
      <c r="N8" s="559"/>
      <c r="O8" s="560"/>
      <c r="P8" s="561"/>
      <c r="Q8" s="561"/>
      <c r="R8" s="561"/>
      <c r="S8" s="561"/>
      <c r="T8" s="561"/>
      <c r="U8" s="562"/>
    </row>
    <row r="9" spans="1:22" ht="20.25" customHeight="1">
      <c r="A9" s="410"/>
      <c r="B9" s="24"/>
      <c r="C9" s="24"/>
      <c r="D9" s="24"/>
      <c r="E9" s="24"/>
      <c r="F9" s="24"/>
      <c r="G9" s="24"/>
      <c r="H9" s="24"/>
      <c r="I9" s="24"/>
      <c r="J9" s="24"/>
      <c r="K9" s="398"/>
      <c r="L9" s="398"/>
      <c r="M9" s="398"/>
      <c r="N9" s="398"/>
      <c r="O9" s="398"/>
      <c r="P9" s="398"/>
      <c r="Q9" s="398"/>
      <c r="R9" s="398"/>
      <c r="S9" s="398"/>
      <c r="T9" s="398"/>
      <c r="U9" s="398"/>
      <c r="V9" s="399"/>
    </row>
    <row r="10" spans="1:21" s="63" customFormat="1" ht="19.5" customHeight="1">
      <c r="A10" s="210"/>
      <c r="B10" s="563" t="s">
        <v>161</v>
      </c>
      <c r="C10" s="563"/>
      <c r="D10" s="563"/>
      <c r="E10" s="563"/>
      <c r="F10" s="563"/>
      <c r="G10" s="563"/>
      <c r="H10" s="563"/>
      <c r="I10" s="563"/>
      <c r="J10" s="563"/>
      <c r="K10" s="563"/>
      <c r="L10" s="563"/>
      <c r="M10" s="563"/>
      <c r="N10" s="563"/>
      <c r="O10" s="563"/>
      <c r="P10" s="563"/>
      <c r="Q10" s="563"/>
      <c r="R10" s="563"/>
      <c r="S10" s="563"/>
      <c r="T10" s="563"/>
      <c r="U10" s="137"/>
    </row>
    <row r="11" spans="1:21" s="63" customFormat="1" ht="7.5" customHeight="1">
      <c r="A11" s="69"/>
      <c r="B11" s="68"/>
      <c r="C11" s="68"/>
      <c r="D11" s="68"/>
      <c r="E11" s="68"/>
      <c r="F11" s="68"/>
      <c r="G11" s="68"/>
      <c r="H11" s="68"/>
      <c r="I11" s="68"/>
      <c r="J11" s="68"/>
      <c r="K11" s="68"/>
      <c r="L11" s="68"/>
      <c r="M11" s="68"/>
      <c r="N11" s="68"/>
      <c r="O11" s="68"/>
      <c r="P11" s="68"/>
      <c r="Q11" s="68"/>
      <c r="R11" s="68"/>
      <c r="S11" s="68"/>
      <c r="U11" s="70"/>
    </row>
    <row r="12" spans="1:21" s="63" customFormat="1" ht="19.5" customHeight="1">
      <c r="A12" s="411"/>
      <c r="B12" s="389"/>
      <c r="C12" s="390" t="s">
        <v>67</v>
      </c>
      <c r="D12" s="389" t="s">
        <v>227</v>
      </c>
      <c r="E12" s="389"/>
      <c r="F12" s="389"/>
      <c r="G12" s="389"/>
      <c r="H12" s="389"/>
      <c r="I12" s="389"/>
      <c r="J12" s="390" t="s">
        <v>67</v>
      </c>
      <c r="K12" s="389" t="s">
        <v>68</v>
      </c>
      <c r="L12" s="389"/>
      <c r="M12" s="389"/>
      <c r="N12" s="389"/>
      <c r="O12" s="389"/>
      <c r="P12" s="389"/>
      <c r="Q12" s="389"/>
      <c r="R12" s="389"/>
      <c r="S12" s="389"/>
      <c r="T12" s="389"/>
      <c r="U12" s="242"/>
    </row>
    <row r="13" spans="1:21" s="63" customFormat="1" ht="7.5" customHeight="1">
      <c r="A13" s="411"/>
      <c r="B13" s="389"/>
      <c r="C13" s="390"/>
      <c r="D13" s="389"/>
      <c r="E13" s="389"/>
      <c r="F13" s="389"/>
      <c r="G13" s="389"/>
      <c r="H13" s="389"/>
      <c r="I13" s="389"/>
      <c r="J13" s="389"/>
      <c r="K13" s="389"/>
      <c r="L13" s="390"/>
      <c r="M13" s="389"/>
      <c r="N13" s="389"/>
      <c r="O13" s="389"/>
      <c r="P13" s="390"/>
      <c r="Q13" s="389"/>
      <c r="R13" s="389"/>
      <c r="S13" s="389"/>
      <c r="T13" s="389"/>
      <c r="U13" s="242"/>
    </row>
    <row r="14" spans="1:21" s="63" customFormat="1" ht="19.5" customHeight="1">
      <c r="A14" s="411"/>
      <c r="B14" s="389"/>
      <c r="C14" s="390" t="s">
        <v>67</v>
      </c>
      <c r="D14" s="389" t="s">
        <v>157</v>
      </c>
      <c r="E14" s="412"/>
      <c r="F14" s="412"/>
      <c r="G14" s="412"/>
      <c r="H14" s="412"/>
      <c r="I14" s="412"/>
      <c r="J14" s="390" t="s">
        <v>67</v>
      </c>
      <c r="K14" s="413" t="s">
        <v>147</v>
      </c>
      <c r="L14" s="412"/>
      <c r="M14" s="412"/>
      <c r="N14" s="412"/>
      <c r="O14" s="412"/>
      <c r="P14" s="412"/>
      <c r="Q14" s="412"/>
      <c r="R14" s="412"/>
      <c r="S14" s="412"/>
      <c r="T14" s="390"/>
      <c r="U14" s="242"/>
    </row>
    <row r="15" spans="1:21" s="63" customFormat="1" ht="7.5" customHeight="1">
      <c r="A15" s="411"/>
      <c r="B15" s="389"/>
      <c r="C15" s="390"/>
      <c r="D15" s="412"/>
      <c r="E15" s="412"/>
      <c r="F15" s="412"/>
      <c r="G15" s="412"/>
      <c r="H15" s="286"/>
      <c r="I15" s="412"/>
      <c r="J15" s="412"/>
      <c r="K15" s="389"/>
      <c r="L15" s="412"/>
      <c r="M15" s="412"/>
      <c r="N15" s="286"/>
      <c r="O15" s="390"/>
      <c r="P15" s="390"/>
      <c r="Q15" s="390"/>
      <c r="R15" s="390"/>
      <c r="S15" s="390"/>
      <c r="T15" s="390"/>
      <c r="U15" s="242"/>
    </row>
    <row r="16" spans="1:21" s="63" customFormat="1" ht="19.5" customHeight="1">
      <c r="A16" s="411"/>
      <c r="B16" s="389"/>
      <c r="C16" s="390" t="s">
        <v>67</v>
      </c>
      <c r="D16" s="389" t="s">
        <v>277</v>
      </c>
      <c r="E16" s="412"/>
      <c r="F16" s="412"/>
      <c r="G16" s="412"/>
      <c r="H16" s="412"/>
      <c r="I16" s="412"/>
      <c r="J16" s="390" t="s">
        <v>67</v>
      </c>
      <c r="K16" s="389" t="s">
        <v>278</v>
      </c>
      <c r="L16" s="412"/>
      <c r="M16" s="412"/>
      <c r="N16" s="412"/>
      <c r="O16" s="412"/>
      <c r="P16" s="412"/>
      <c r="Q16" s="412"/>
      <c r="R16" s="412"/>
      <c r="S16" s="412"/>
      <c r="T16" s="390"/>
      <c r="U16" s="242"/>
    </row>
    <row r="17" spans="1:21" s="63" customFormat="1" ht="7.5" customHeight="1">
      <c r="A17" s="411"/>
      <c r="B17" s="389"/>
      <c r="C17" s="390"/>
      <c r="D17" s="412"/>
      <c r="E17" s="412"/>
      <c r="F17" s="412"/>
      <c r="G17" s="412"/>
      <c r="H17" s="286"/>
      <c r="I17" s="412"/>
      <c r="J17" s="412"/>
      <c r="K17" s="389"/>
      <c r="L17" s="412"/>
      <c r="M17" s="412"/>
      <c r="N17" s="286"/>
      <c r="O17" s="390"/>
      <c r="P17" s="390"/>
      <c r="Q17" s="390"/>
      <c r="R17" s="390"/>
      <c r="S17" s="390"/>
      <c r="T17" s="390"/>
      <c r="U17" s="242"/>
    </row>
    <row r="18" spans="1:21" s="63" customFormat="1" ht="19.5" customHeight="1">
      <c r="A18" s="411"/>
      <c r="B18" s="389"/>
      <c r="C18" s="390" t="s">
        <v>67</v>
      </c>
      <c r="D18" s="564" t="s">
        <v>279</v>
      </c>
      <c r="E18" s="564"/>
      <c r="F18" s="564"/>
      <c r="G18" s="564"/>
      <c r="H18" s="564"/>
      <c r="I18" s="389"/>
      <c r="J18" s="390" t="s">
        <v>67</v>
      </c>
      <c r="K18" s="389" t="s">
        <v>270</v>
      </c>
      <c r="L18" s="389"/>
      <c r="M18" s="412"/>
      <c r="N18" s="412"/>
      <c r="O18" s="412"/>
      <c r="P18" s="412"/>
      <c r="Q18" s="412"/>
      <c r="R18" s="412"/>
      <c r="S18" s="412"/>
      <c r="T18" s="390"/>
      <c r="U18" s="242"/>
    </row>
    <row r="19" spans="1:21" s="63" customFormat="1" ht="7.5" customHeight="1">
      <c r="A19" s="411"/>
      <c r="B19" s="389"/>
      <c r="C19" s="390"/>
      <c r="D19" s="390"/>
      <c r="E19" s="390"/>
      <c r="F19" s="389"/>
      <c r="G19" s="389"/>
      <c r="H19" s="389"/>
      <c r="I19" s="389"/>
      <c r="J19" s="389"/>
      <c r="K19" s="389"/>
      <c r="L19" s="389"/>
      <c r="M19" s="389"/>
      <c r="N19" s="389"/>
      <c r="O19" s="390"/>
      <c r="P19" s="390"/>
      <c r="Q19" s="390"/>
      <c r="R19" s="390"/>
      <c r="S19" s="390"/>
      <c r="T19" s="390"/>
      <c r="U19" s="242"/>
    </row>
    <row r="20" spans="1:21" s="63" customFormat="1" ht="19.5" customHeight="1">
      <c r="A20" s="411"/>
      <c r="B20" s="389"/>
      <c r="C20" s="390" t="s">
        <v>67</v>
      </c>
      <c r="D20" s="389" t="s">
        <v>280</v>
      </c>
      <c r="E20" s="389"/>
      <c r="F20" s="389"/>
      <c r="G20" s="389"/>
      <c r="H20" s="389"/>
      <c r="I20" s="389"/>
      <c r="J20" s="390" t="s">
        <v>67</v>
      </c>
      <c r="K20" s="565" t="s">
        <v>248</v>
      </c>
      <c r="L20" s="565"/>
      <c r="M20" s="565"/>
      <c r="N20" s="565"/>
      <c r="O20" s="565"/>
      <c r="P20" s="565"/>
      <c r="Q20" s="565"/>
      <c r="R20" s="565"/>
      <c r="S20" s="565"/>
      <c r="T20" s="565"/>
      <c r="U20" s="242"/>
    </row>
    <row r="21" spans="1:21" s="63" customFormat="1" ht="6" customHeight="1">
      <c r="A21" s="411"/>
      <c r="B21" s="389"/>
      <c r="C21" s="390"/>
      <c r="D21" s="389"/>
      <c r="E21" s="389"/>
      <c r="F21" s="389"/>
      <c r="G21" s="389"/>
      <c r="H21" s="389"/>
      <c r="I21" s="389"/>
      <c r="J21" s="390"/>
      <c r="K21" s="395"/>
      <c r="L21" s="395"/>
      <c r="M21" s="395"/>
      <c r="N21" s="395"/>
      <c r="O21" s="395"/>
      <c r="P21" s="395"/>
      <c r="Q21" s="395"/>
      <c r="R21" s="395"/>
      <c r="S21" s="395"/>
      <c r="T21" s="395"/>
      <c r="U21" s="242"/>
    </row>
    <row r="22" spans="1:21" s="63" customFormat="1" ht="24" customHeight="1">
      <c r="A22" s="411"/>
      <c r="B22" s="389"/>
      <c r="C22" s="390" t="s">
        <v>67</v>
      </c>
      <c r="D22" s="564" t="s">
        <v>281</v>
      </c>
      <c r="E22" s="564"/>
      <c r="F22" s="564"/>
      <c r="G22" s="564"/>
      <c r="H22" s="389"/>
      <c r="I22" s="389"/>
      <c r="J22" s="389"/>
      <c r="K22" s="414"/>
      <c r="L22" s="414"/>
      <c r="M22" s="414"/>
      <c r="N22" s="414"/>
      <c r="O22" s="414"/>
      <c r="P22" s="414"/>
      <c r="Q22" s="414"/>
      <c r="R22" s="414"/>
      <c r="S22" s="414"/>
      <c r="T22" s="390"/>
      <c r="U22" s="242"/>
    </row>
    <row r="23" spans="1:21" s="63" customFormat="1" ht="10.5" customHeight="1">
      <c r="A23" s="392"/>
      <c r="B23" s="393"/>
      <c r="C23" s="391"/>
      <c r="D23" s="415"/>
      <c r="E23" s="415"/>
      <c r="F23" s="415"/>
      <c r="G23" s="415"/>
      <c r="H23" s="415"/>
      <c r="I23" s="415"/>
      <c r="J23" s="393"/>
      <c r="K23" s="393"/>
      <c r="L23" s="393"/>
      <c r="M23" s="393"/>
      <c r="N23" s="393"/>
      <c r="O23" s="391"/>
      <c r="P23" s="391"/>
      <c r="Q23" s="391"/>
      <c r="R23" s="391"/>
      <c r="S23" s="391"/>
      <c r="T23" s="391"/>
      <c r="U23" s="394"/>
    </row>
    <row r="24" spans="1:21" ht="20.25" customHeight="1">
      <c r="A24" s="416"/>
      <c r="B24" s="417" t="s">
        <v>162</v>
      </c>
      <c r="C24" s="418"/>
      <c r="D24" s="418"/>
      <c r="E24" s="418"/>
      <c r="F24" s="418"/>
      <c r="G24" s="418"/>
      <c r="H24" s="418"/>
      <c r="I24" s="418"/>
      <c r="J24" s="418"/>
      <c r="K24" s="418"/>
      <c r="L24" s="418"/>
      <c r="M24" s="418"/>
      <c r="N24" s="418"/>
      <c r="O24" s="418"/>
      <c r="P24" s="418"/>
      <c r="Q24" s="418"/>
      <c r="R24" s="418"/>
      <c r="S24" s="418"/>
      <c r="T24" s="418"/>
      <c r="U24" s="419"/>
    </row>
    <row r="25" spans="1:21" ht="20.25" customHeight="1">
      <c r="A25" s="420"/>
      <c r="B25" s="421"/>
      <c r="C25" s="421"/>
      <c r="D25" s="421"/>
      <c r="E25" s="421"/>
      <c r="F25" s="421"/>
      <c r="G25" s="421"/>
      <c r="H25" s="421"/>
      <c r="I25" s="421"/>
      <c r="J25" s="421"/>
      <c r="K25" s="421"/>
      <c r="L25" s="421"/>
      <c r="M25" s="421"/>
      <c r="N25" s="421"/>
      <c r="O25" s="421"/>
      <c r="P25" s="421"/>
      <c r="Q25" s="421"/>
      <c r="R25" s="421"/>
      <c r="S25" s="421"/>
      <c r="T25" s="421"/>
      <c r="U25" s="422"/>
    </row>
    <row r="26" spans="1:21" ht="20.25" customHeight="1">
      <c r="A26" s="420"/>
      <c r="B26" s="423" t="s">
        <v>282</v>
      </c>
      <c r="C26" s="421"/>
      <c r="D26" s="421"/>
      <c r="E26" s="421"/>
      <c r="F26" s="421"/>
      <c r="G26" s="421"/>
      <c r="H26" s="421"/>
      <c r="I26" s="421"/>
      <c r="J26" s="421"/>
      <c r="K26" s="421"/>
      <c r="L26" s="421"/>
      <c r="M26" s="421"/>
      <c r="N26" s="421"/>
      <c r="O26" s="421"/>
      <c r="P26" s="421"/>
      <c r="Q26" s="421"/>
      <c r="R26" s="421"/>
      <c r="S26" s="421"/>
      <c r="T26" s="421"/>
      <c r="U26" s="422"/>
    </row>
    <row r="27" spans="1:21" ht="20.25" customHeight="1">
      <c r="A27" s="421"/>
      <c r="B27" s="421"/>
      <c r="C27" s="421"/>
      <c r="D27" s="421"/>
      <c r="E27" s="421"/>
      <c r="F27" s="421"/>
      <c r="G27" s="418"/>
      <c r="H27" s="418"/>
      <c r="I27" s="418"/>
      <c r="J27" s="421"/>
      <c r="K27" s="421"/>
      <c r="L27" s="421"/>
      <c r="M27" s="421"/>
      <c r="N27" s="421"/>
      <c r="O27" s="421"/>
      <c r="P27" s="421"/>
      <c r="Q27" s="421"/>
      <c r="R27" s="421"/>
      <c r="S27" s="421"/>
      <c r="T27" s="421"/>
      <c r="U27" s="421"/>
    </row>
    <row r="28" spans="1:21" ht="20.25" customHeight="1">
      <c r="A28" s="421"/>
      <c r="B28" s="421"/>
      <c r="C28" s="421" t="s">
        <v>283</v>
      </c>
      <c r="D28" s="421"/>
      <c r="E28" s="424"/>
      <c r="F28" s="424"/>
      <c r="G28" s="424"/>
      <c r="H28" s="424"/>
      <c r="I28" s="424"/>
      <c r="J28" s="421"/>
      <c r="K28" s="421"/>
      <c r="L28" s="421"/>
      <c r="M28" s="424"/>
      <c r="N28" s="424"/>
      <c r="O28" s="424"/>
      <c r="P28" s="424"/>
      <c r="Q28" s="421"/>
      <c r="R28" s="421"/>
      <c r="S28" s="421"/>
      <c r="T28" s="421"/>
      <c r="U28" s="421"/>
    </row>
    <row r="29" spans="1:21" ht="20.25" customHeight="1">
      <c r="A29" s="421"/>
      <c r="B29" s="421"/>
      <c r="C29" s="538" t="s">
        <v>284</v>
      </c>
      <c r="D29" s="539"/>
      <c r="E29" s="546"/>
      <c r="F29" s="547"/>
      <c r="G29" s="547"/>
      <c r="H29" s="547"/>
      <c r="I29" s="548"/>
      <c r="J29" s="549" t="s">
        <v>285</v>
      </c>
      <c r="K29" s="550"/>
      <c r="L29" s="551"/>
      <c r="M29" s="552"/>
      <c r="N29" s="553"/>
      <c r="O29" s="553"/>
      <c r="P29" s="554"/>
      <c r="Q29" s="425"/>
      <c r="R29" s="421"/>
      <c r="S29" s="421"/>
      <c r="T29" s="421"/>
      <c r="U29" s="421"/>
    </row>
    <row r="30" spans="1:21" ht="20.25" customHeight="1">
      <c r="A30" s="421"/>
      <c r="B30" s="421"/>
      <c r="C30" s="538" t="s">
        <v>286</v>
      </c>
      <c r="D30" s="539"/>
      <c r="E30" s="555"/>
      <c r="F30" s="556"/>
      <c r="G30" s="426" t="s">
        <v>6</v>
      </c>
      <c r="H30" s="557"/>
      <c r="I30" s="558"/>
      <c r="J30" s="427"/>
      <c r="K30" s="418"/>
      <c r="L30" s="418"/>
      <c r="M30" s="418"/>
      <c r="N30" s="418"/>
      <c r="O30" s="418"/>
      <c r="P30" s="418"/>
      <c r="Q30" s="421"/>
      <c r="R30" s="421"/>
      <c r="S30" s="421"/>
      <c r="T30" s="421"/>
      <c r="U30" s="421"/>
    </row>
    <row r="31" spans="1:21" ht="20.25" customHeight="1">
      <c r="A31" s="421"/>
      <c r="B31" s="421"/>
      <c r="C31" s="538" t="s">
        <v>113</v>
      </c>
      <c r="D31" s="539"/>
      <c r="E31" s="540"/>
      <c r="F31" s="540"/>
      <c r="G31" s="426" t="s">
        <v>7</v>
      </c>
      <c r="H31" s="541"/>
      <c r="I31" s="542"/>
      <c r="J31" s="428"/>
      <c r="K31" s="421"/>
      <c r="L31" s="421"/>
      <c r="M31" s="421"/>
      <c r="N31" s="421"/>
      <c r="O31" s="421"/>
      <c r="P31" s="421"/>
      <c r="Q31" s="421"/>
      <c r="R31" s="421"/>
      <c r="S31" s="421"/>
      <c r="T31" s="421"/>
      <c r="U31" s="421"/>
    </row>
    <row r="32" spans="1:21" ht="20.25" customHeight="1">
      <c r="A32" s="421"/>
      <c r="B32" s="421"/>
      <c r="C32" s="428"/>
      <c r="D32" s="428"/>
      <c r="E32" s="429"/>
      <c r="F32" s="429"/>
      <c r="G32" s="429"/>
      <c r="H32" s="430"/>
      <c r="I32" s="431"/>
      <c r="J32" s="428"/>
      <c r="K32" s="421"/>
      <c r="L32" s="421"/>
      <c r="M32" s="421"/>
      <c r="N32" s="421"/>
      <c r="O32" s="421"/>
      <c r="P32" s="421"/>
      <c r="Q32" s="421"/>
      <c r="R32" s="421"/>
      <c r="S32" s="421"/>
      <c r="T32" s="421"/>
      <c r="U32" s="421"/>
    </row>
    <row r="33" spans="1:22" ht="20.25" customHeight="1">
      <c r="A33" s="416"/>
      <c r="B33" s="418" t="s">
        <v>287</v>
      </c>
      <c r="C33" s="261"/>
      <c r="D33" s="432"/>
      <c r="E33" s="432"/>
      <c r="F33" s="261"/>
      <c r="G33" s="433"/>
      <c r="H33" s="433"/>
      <c r="I33" s="433"/>
      <c r="J33" s="261"/>
      <c r="K33" s="418"/>
      <c r="L33" s="418"/>
      <c r="M33" s="418"/>
      <c r="N33" s="418"/>
      <c r="O33" s="418"/>
      <c r="P33" s="418"/>
      <c r="Q33" s="418"/>
      <c r="R33" s="418"/>
      <c r="S33" s="418"/>
      <c r="T33" s="418"/>
      <c r="U33" s="418"/>
      <c r="V33" s="399"/>
    </row>
    <row r="34" spans="1:22" ht="20.25" customHeight="1">
      <c r="A34" s="425"/>
      <c r="B34" s="421" t="s">
        <v>288</v>
      </c>
      <c r="C34" s="228"/>
      <c r="D34" s="434"/>
      <c r="E34" s="434"/>
      <c r="F34" s="228"/>
      <c r="G34" s="435"/>
      <c r="H34" s="435"/>
      <c r="I34" s="435"/>
      <c r="J34" s="228"/>
      <c r="K34" s="421"/>
      <c r="L34" s="421"/>
      <c r="M34" s="421"/>
      <c r="N34" s="421"/>
      <c r="O34" s="421"/>
      <c r="P34" s="421"/>
      <c r="Q34" s="421"/>
      <c r="R34" s="421"/>
      <c r="S34" s="421"/>
      <c r="T34" s="421"/>
      <c r="U34" s="421"/>
      <c r="V34" s="399"/>
    </row>
    <row r="35" spans="1:22" ht="20.25" customHeight="1">
      <c r="A35" s="425"/>
      <c r="B35" s="421" t="s">
        <v>289</v>
      </c>
      <c r="C35" s="228"/>
      <c r="D35" s="434"/>
      <c r="E35" s="434"/>
      <c r="F35" s="228"/>
      <c r="G35" s="435"/>
      <c r="H35" s="435"/>
      <c r="I35" s="435"/>
      <c r="J35" s="228"/>
      <c r="K35" s="421"/>
      <c r="L35" s="421"/>
      <c r="M35" s="421"/>
      <c r="N35" s="421"/>
      <c r="O35" s="421"/>
      <c r="P35" s="421"/>
      <c r="Q35" s="421"/>
      <c r="R35" s="421"/>
      <c r="S35" s="421"/>
      <c r="T35" s="421"/>
      <c r="U35" s="421"/>
      <c r="V35" s="399"/>
    </row>
    <row r="36" spans="1:22" ht="20.25" customHeight="1">
      <c r="A36" s="425"/>
      <c r="B36" s="421" t="s">
        <v>290</v>
      </c>
      <c r="C36" s="228"/>
      <c r="D36" s="434"/>
      <c r="E36" s="434"/>
      <c r="F36" s="228"/>
      <c r="G36" s="435"/>
      <c r="H36" s="435"/>
      <c r="I36" s="435"/>
      <c r="J36" s="228"/>
      <c r="K36" s="421"/>
      <c r="L36" s="421"/>
      <c r="M36" s="421"/>
      <c r="N36" s="421"/>
      <c r="O36" s="421"/>
      <c r="P36" s="421"/>
      <c r="Q36" s="421"/>
      <c r="R36" s="421"/>
      <c r="S36" s="421"/>
      <c r="T36" s="421"/>
      <c r="U36" s="421"/>
      <c r="V36" s="399"/>
    </row>
    <row r="37" spans="1:22" ht="20.25" customHeight="1">
      <c r="A37" s="425"/>
      <c r="B37" s="421"/>
      <c r="C37" s="228"/>
      <c r="D37" s="434"/>
      <c r="E37" s="434"/>
      <c r="F37" s="228"/>
      <c r="G37" s="435"/>
      <c r="H37" s="435"/>
      <c r="I37" s="435"/>
      <c r="J37" s="228"/>
      <c r="K37" s="421"/>
      <c r="L37" s="421"/>
      <c r="M37" s="421"/>
      <c r="N37" s="421"/>
      <c r="O37" s="421"/>
      <c r="P37" s="421"/>
      <c r="Q37" s="421"/>
      <c r="R37" s="421"/>
      <c r="S37" s="421"/>
      <c r="T37" s="421"/>
      <c r="U37" s="421"/>
      <c r="V37" s="399"/>
    </row>
    <row r="38" spans="1:22" ht="20.25" customHeight="1">
      <c r="A38" s="436"/>
      <c r="B38" s="437" t="s">
        <v>291</v>
      </c>
      <c r="C38" s="438"/>
      <c r="D38" s="424"/>
      <c r="E38" s="424"/>
      <c r="F38" s="424"/>
      <c r="G38" s="424"/>
      <c r="H38" s="424"/>
      <c r="I38" s="424"/>
      <c r="J38" s="424"/>
      <c r="K38" s="424"/>
      <c r="L38" s="424"/>
      <c r="M38" s="439"/>
      <c r="N38" s="440"/>
      <c r="O38" s="440"/>
      <c r="P38" s="440"/>
      <c r="Q38" s="441"/>
      <c r="R38" s="424"/>
      <c r="S38" s="424"/>
      <c r="T38" s="424"/>
      <c r="U38" s="424"/>
      <c r="V38" s="399"/>
    </row>
    <row r="39" spans="1:21" ht="20.25" customHeight="1">
      <c r="A39" s="421"/>
      <c r="B39" s="422"/>
      <c r="C39" s="543"/>
      <c r="D39" s="544"/>
      <c r="E39" s="544"/>
      <c r="F39" s="544"/>
      <c r="G39" s="544"/>
      <c r="H39" s="544"/>
      <c r="I39" s="544"/>
      <c r="J39" s="544"/>
      <c r="K39" s="544"/>
      <c r="L39" s="544"/>
      <c r="M39" s="544"/>
      <c r="N39" s="544"/>
      <c r="O39" s="544"/>
      <c r="P39" s="544"/>
      <c r="Q39" s="544"/>
      <c r="R39" s="544"/>
      <c r="S39" s="544"/>
      <c r="T39" s="544"/>
      <c r="U39" s="544"/>
    </row>
    <row r="40" spans="1:21" ht="20.25" customHeight="1">
      <c r="A40" s="442"/>
      <c r="B40" s="443"/>
      <c r="C40" s="545"/>
      <c r="D40" s="544"/>
      <c r="E40" s="544"/>
      <c r="F40" s="544"/>
      <c r="G40" s="544"/>
      <c r="H40" s="544"/>
      <c r="I40" s="544"/>
      <c r="J40" s="544"/>
      <c r="K40" s="544"/>
      <c r="L40" s="544"/>
      <c r="M40" s="544"/>
      <c r="N40" s="544"/>
      <c r="O40" s="544"/>
      <c r="P40" s="544"/>
      <c r="Q40" s="544"/>
      <c r="R40" s="544"/>
      <c r="S40" s="544"/>
      <c r="T40" s="544"/>
      <c r="U40" s="544"/>
    </row>
    <row r="41" spans="1:21" ht="20.25" customHeight="1">
      <c r="A41" s="421"/>
      <c r="B41" s="421"/>
      <c r="C41" s="418"/>
      <c r="D41" s="418"/>
      <c r="E41" s="418"/>
      <c r="F41" s="418"/>
      <c r="G41" s="418"/>
      <c r="H41" s="418"/>
      <c r="I41" s="418"/>
      <c r="J41" s="418"/>
      <c r="K41" s="418"/>
      <c r="L41" s="418"/>
      <c r="M41" s="418"/>
      <c r="N41" s="418"/>
      <c r="O41" s="418"/>
      <c r="P41" s="418"/>
      <c r="Q41" s="418"/>
      <c r="R41" s="418"/>
      <c r="S41" s="418"/>
      <c r="T41" s="418"/>
      <c r="U41" s="419"/>
    </row>
    <row r="42" spans="1:21" ht="20.25" customHeight="1">
      <c r="A42" s="421"/>
      <c r="B42" s="421" t="s">
        <v>292</v>
      </c>
      <c r="C42" s="421"/>
      <c r="D42" s="421"/>
      <c r="E42" s="421"/>
      <c r="F42" s="421"/>
      <c r="G42" s="421"/>
      <c r="H42" s="421"/>
      <c r="I42" s="421"/>
      <c r="J42" s="421"/>
      <c r="K42" s="421"/>
      <c r="L42" s="421"/>
      <c r="M42" s="421"/>
      <c r="N42" s="421"/>
      <c r="O42" s="421"/>
      <c r="P42" s="421"/>
      <c r="Q42" s="421"/>
      <c r="R42" s="421"/>
      <c r="S42" s="421"/>
      <c r="T42" s="421"/>
      <c r="U42" s="422"/>
    </row>
    <row r="43" spans="1:21" ht="20.25" customHeight="1">
      <c r="A43" s="22"/>
      <c r="B43" s="22"/>
      <c r="C43" s="22"/>
      <c r="D43" s="22"/>
      <c r="E43" s="22"/>
      <c r="F43" s="22"/>
      <c r="G43" s="22"/>
      <c r="H43" s="22"/>
      <c r="I43" s="22"/>
      <c r="J43" s="22"/>
      <c r="K43" s="22"/>
      <c r="L43" s="22"/>
      <c r="M43" s="22"/>
      <c r="N43" s="22"/>
      <c r="O43" s="22"/>
      <c r="P43" s="22"/>
      <c r="Q43" s="22"/>
      <c r="R43" s="22"/>
      <c r="S43" s="22"/>
      <c r="T43" s="22"/>
      <c r="U43" s="400"/>
    </row>
    <row r="44" spans="1:21" ht="20.25" customHeight="1">
      <c r="A44" s="24"/>
      <c r="B44" s="24"/>
      <c r="C44" s="24" t="s">
        <v>293</v>
      </c>
      <c r="D44" s="24"/>
      <c r="E44" s="24"/>
      <c r="F44" s="24"/>
      <c r="G44" s="24"/>
      <c r="H44" s="24"/>
      <c r="I44" s="24"/>
      <c r="J44" s="24"/>
      <c r="K44" s="24"/>
      <c r="L44" s="24"/>
      <c r="M44" s="24"/>
      <c r="N44" s="24"/>
      <c r="O44" s="24"/>
      <c r="P44" s="24"/>
      <c r="Q44" s="24"/>
      <c r="R44" s="24"/>
      <c r="S44" s="24"/>
      <c r="T44" s="24"/>
      <c r="U44" s="444"/>
    </row>
  </sheetData>
  <sheetProtection/>
  <mergeCells count="27">
    <mergeCell ref="A1:I1"/>
    <mergeCell ref="L1:U1"/>
    <mergeCell ref="A2:F2"/>
    <mergeCell ref="N3:O3"/>
    <mergeCell ref="A5:U5"/>
    <mergeCell ref="A7:D7"/>
    <mergeCell ref="E7:J7"/>
    <mergeCell ref="K7:N7"/>
    <mergeCell ref="O7:U7"/>
    <mergeCell ref="E30:F30"/>
    <mergeCell ref="H30:I30"/>
    <mergeCell ref="K8:N8"/>
    <mergeCell ref="O8:U8"/>
    <mergeCell ref="B10:T10"/>
    <mergeCell ref="D18:H18"/>
    <mergeCell ref="K20:T20"/>
    <mergeCell ref="D22:G22"/>
    <mergeCell ref="C31:D31"/>
    <mergeCell ref="E31:F31"/>
    <mergeCell ref="H31:I31"/>
    <mergeCell ref="C39:U39"/>
    <mergeCell ref="C40:U40"/>
    <mergeCell ref="C29:D29"/>
    <mergeCell ref="E29:I29"/>
    <mergeCell ref="J29:L29"/>
    <mergeCell ref="M29:P29"/>
    <mergeCell ref="C30:D30"/>
  </mergeCells>
  <printOptions horizontalCentered="1" verticalCentered="1"/>
  <pageMargins left="0.7874015748031497" right="0.7086614173228347" top="0.5905511811023623" bottom="0.5118110236220472" header="0.5118110236220472" footer="0.5118110236220472"/>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sheetPr>
    <tabColor rgb="FF00B0F0"/>
  </sheetPr>
  <dimension ref="A1:N48"/>
  <sheetViews>
    <sheetView showZeros="0" view="pageBreakPreview" zoomScale="63" zoomScaleSheetLayoutView="63" zoomScalePageLayoutView="0" workbookViewId="0" topLeftCell="A33">
      <selection activeCell="H47" sqref="H47"/>
    </sheetView>
  </sheetViews>
  <sheetFormatPr defaultColWidth="9.00390625" defaultRowHeight="13.5"/>
  <cols>
    <col min="1" max="1" width="14.625" style="63" customWidth="1"/>
    <col min="2" max="2" width="8.625" style="63" customWidth="1"/>
    <col min="3" max="3" width="2.125" style="63" customWidth="1"/>
    <col min="4" max="4" width="20.625" style="63" customWidth="1"/>
    <col min="5" max="5" width="2.125" style="63" customWidth="1"/>
    <col min="6" max="7" width="14.125" style="63" customWidth="1"/>
    <col min="8" max="8" width="12.25390625" style="63" customWidth="1"/>
    <col min="9" max="16384" width="9.00390625" style="63" customWidth="1"/>
  </cols>
  <sheetData>
    <row r="1" spans="1:8" ht="22.5" customHeight="1">
      <c r="A1" s="468" t="s">
        <v>256</v>
      </c>
      <c r="B1" s="468"/>
      <c r="C1" s="468"/>
      <c r="D1" s="468"/>
      <c r="E1" s="233"/>
      <c r="F1" s="233"/>
      <c r="G1" s="621" t="s">
        <v>208</v>
      </c>
      <c r="H1" s="621"/>
    </row>
    <row r="2" spans="1:8" ht="6" customHeight="1">
      <c r="A2" s="304"/>
      <c r="B2" s="304"/>
      <c r="C2" s="304"/>
      <c r="D2" s="304"/>
      <c r="E2" s="233"/>
      <c r="F2" s="233"/>
      <c r="G2" s="305"/>
      <c r="H2" s="305"/>
    </row>
    <row r="3" spans="1:14" ht="24" customHeight="1">
      <c r="A3" s="467" t="s">
        <v>112</v>
      </c>
      <c r="B3" s="467"/>
      <c r="C3" s="467"/>
      <c r="D3" s="467"/>
      <c r="E3" s="467"/>
      <c r="F3" s="467"/>
      <c r="G3" s="467"/>
      <c r="H3" s="467"/>
      <c r="I3" s="63" t="s">
        <v>72</v>
      </c>
      <c r="J3" s="109"/>
      <c r="K3" s="109"/>
      <c r="L3" s="109"/>
      <c r="M3" s="109"/>
      <c r="N3" s="109"/>
    </row>
    <row r="4" spans="1:14" ht="7.5" customHeight="1">
      <c r="A4" s="283"/>
      <c r="B4" s="283"/>
      <c r="C4" s="283"/>
      <c r="D4" s="283"/>
      <c r="E4" s="283"/>
      <c r="F4" s="283"/>
      <c r="G4" s="283"/>
      <c r="H4" s="283"/>
      <c r="I4" s="63" t="s">
        <v>73</v>
      </c>
      <c r="J4" s="109"/>
      <c r="K4" s="109"/>
      <c r="L4" s="109"/>
      <c r="M4" s="109"/>
      <c r="N4" s="109"/>
    </row>
    <row r="5" spans="1:9" ht="30" customHeight="1">
      <c r="A5" s="284" t="s">
        <v>34</v>
      </c>
      <c r="B5" s="625"/>
      <c r="C5" s="626"/>
      <c r="D5" s="626"/>
      <c r="E5" s="627"/>
      <c r="F5" s="284" t="s">
        <v>3</v>
      </c>
      <c r="G5" s="500"/>
      <c r="H5" s="500"/>
      <c r="I5" s="63" t="s">
        <v>74</v>
      </c>
    </row>
    <row r="6" spans="1:9" ht="30" customHeight="1">
      <c r="A6" s="255"/>
      <c r="B6" s="285"/>
      <c r="C6" s="285"/>
      <c r="D6" s="285"/>
      <c r="E6" s="285"/>
      <c r="F6" s="284" t="s">
        <v>96</v>
      </c>
      <c r="G6" s="534"/>
      <c r="H6" s="535"/>
      <c r="I6" s="63" t="s">
        <v>75</v>
      </c>
    </row>
    <row r="7" spans="1:14" ht="24.75" customHeight="1" thickBot="1">
      <c r="A7" s="306" t="s">
        <v>97</v>
      </c>
      <c r="B7" s="306"/>
      <c r="C7" s="306"/>
      <c r="D7" s="306"/>
      <c r="E7" s="306"/>
      <c r="F7" s="306"/>
      <c r="G7" s="306"/>
      <c r="H7" s="307" t="s">
        <v>16</v>
      </c>
      <c r="I7" s="109"/>
      <c r="J7" s="109"/>
      <c r="K7" s="109"/>
      <c r="L7" s="109"/>
      <c r="M7" s="109"/>
      <c r="N7" s="109"/>
    </row>
    <row r="8" spans="1:8" ht="27" customHeight="1">
      <c r="A8" s="503" t="s">
        <v>98</v>
      </c>
      <c r="B8" s="504"/>
      <c r="C8" s="493" t="s">
        <v>111</v>
      </c>
      <c r="D8" s="494"/>
      <c r="E8" s="504"/>
      <c r="F8" s="493" t="s">
        <v>99</v>
      </c>
      <c r="G8" s="494"/>
      <c r="H8" s="495"/>
    </row>
    <row r="9" spans="1:8" ht="20.25" customHeight="1">
      <c r="A9" s="513" t="s">
        <v>100</v>
      </c>
      <c r="B9" s="514"/>
      <c r="C9" s="308" t="s">
        <v>4</v>
      </c>
      <c r="D9" s="309"/>
      <c r="E9" s="310" t="s">
        <v>5</v>
      </c>
      <c r="F9" s="593"/>
      <c r="G9" s="593"/>
      <c r="H9" s="594"/>
    </row>
    <row r="10" spans="1:8" ht="20.25" customHeight="1">
      <c r="A10" s="532"/>
      <c r="B10" s="533"/>
      <c r="C10" s="311"/>
      <c r="D10" s="312"/>
      <c r="E10" s="313"/>
      <c r="F10" s="595"/>
      <c r="G10" s="595"/>
      <c r="H10" s="596"/>
    </row>
    <row r="11" spans="1:8" ht="20.25" customHeight="1">
      <c r="A11" s="505" t="s">
        <v>101</v>
      </c>
      <c r="B11" s="506"/>
      <c r="C11" s="308" t="s">
        <v>4</v>
      </c>
      <c r="D11" s="309"/>
      <c r="E11" s="310" t="s">
        <v>5</v>
      </c>
      <c r="F11" s="593"/>
      <c r="G11" s="593"/>
      <c r="H11" s="594"/>
    </row>
    <row r="12" spans="1:8" ht="20.25" customHeight="1" thickBot="1">
      <c r="A12" s="505"/>
      <c r="B12" s="506"/>
      <c r="C12" s="311"/>
      <c r="D12" s="312"/>
      <c r="E12" s="313"/>
      <c r="F12" s="595"/>
      <c r="G12" s="595"/>
      <c r="H12" s="596"/>
    </row>
    <row r="13" spans="1:8" ht="20.25" customHeight="1" thickTop="1">
      <c r="A13" s="597" t="s">
        <v>29</v>
      </c>
      <c r="B13" s="598"/>
      <c r="C13" s="314" t="s">
        <v>4</v>
      </c>
      <c r="D13" s="315">
        <f>SUM(D9,D11)</f>
        <v>0</v>
      </c>
      <c r="E13" s="316" t="s">
        <v>5</v>
      </c>
      <c r="F13" s="589"/>
      <c r="G13" s="589"/>
      <c r="H13" s="590"/>
    </row>
    <row r="14" spans="1:8" ht="20.25" customHeight="1" thickBot="1">
      <c r="A14" s="599"/>
      <c r="B14" s="600"/>
      <c r="C14" s="317"/>
      <c r="D14" s="318">
        <f>SUM(D10,D12)</f>
        <v>0</v>
      </c>
      <c r="E14" s="319"/>
      <c r="F14" s="591"/>
      <c r="G14" s="591"/>
      <c r="H14" s="592"/>
    </row>
    <row r="15" spans="1:8" ht="19.5" customHeight="1">
      <c r="A15" s="233"/>
      <c r="B15" s="233"/>
      <c r="C15" s="233"/>
      <c r="D15" s="233"/>
      <c r="E15" s="233"/>
      <c r="F15" s="233"/>
      <c r="G15" s="233"/>
      <c r="H15" s="233"/>
    </row>
    <row r="16" spans="1:8" ht="24" customHeight="1" thickBot="1">
      <c r="A16" s="233" t="s">
        <v>102</v>
      </c>
      <c r="B16" s="233"/>
      <c r="C16" s="233"/>
      <c r="D16" s="233"/>
      <c r="E16" s="233"/>
      <c r="F16" s="233"/>
      <c r="G16" s="233"/>
      <c r="H16" s="286" t="s">
        <v>16</v>
      </c>
    </row>
    <row r="17" spans="1:8" ht="27" customHeight="1">
      <c r="A17" s="503" t="s">
        <v>98</v>
      </c>
      <c r="B17" s="504"/>
      <c r="C17" s="493" t="s">
        <v>111</v>
      </c>
      <c r="D17" s="494"/>
      <c r="E17" s="504"/>
      <c r="F17" s="493" t="s">
        <v>99</v>
      </c>
      <c r="G17" s="494"/>
      <c r="H17" s="495"/>
    </row>
    <row r="18" spans="1:9" ht="20.25" customHeight="1">
      <c r="A18" s="513" t="s">
        <v>103</v>
      </c>
      <c r="B18" s="514"/>
      <c r="C18" s="308" t="s">
        <v>4</v>
      </c>
      <c r="D18" s="309"/>
      <c r="E18" s="310" t="s">
        <v>5</v>
      </c>
      <c r="F18" s="524" t="s">
        <v>104</v>
      </c>
      <c r="G18" s="525"/>
      <c r="H18" s="320"/>
      <c r="I18" s="63" t="s">
        <v>169</v>
      </c>
    </row>
    <row r="19" spans="1:9" ht="20.25" customHeight="1">
      <c r="A19" s="532"/>
      <c r="B19" s="533"/>
      <c r="C19" s="311"/>
      <c r="D19" s="312">
        <f>SUM(H18:H19)</f>
        <v>0</v>
      </c>
      <c r="E19" s="313"/>
      <c r="F19" s="496" t="s">
        <v>158</v>
      </c>
      <c r="G19" s="497"/>
      <c r="H19" s="321"/>
      <c r="I19" s="63" t="s">
        <v>168</v>
      </c>
    </row>
    <row r="20" spans="1:8" ht="20.25" customHeight="1">
      <c r="A20" s="513" t="s">
        <v>69</v>
      </c>
      <c r="B20" s="514"/>
      <c r="C20" s="605" t="s">
        <v>4</v>
      </c>
      <c r="D20" s="609"/>
      <c r="E20" s="611" t="s">
        <v>5</v>
      </c>
      <c r="F20" s="501" t="s">
        <v>231</v>
      </c>
      <c r="G20" s="502"/>
      <c r="H20" s="322"/>
    </row>
    <row r="21" spans="1:8" ht="20.25" customHeight="1">
      <c r="A21" s="536"/>
      <c r="B21" s="537"/>
      <c r="C21" s="606"/>
      <c r="D21" s="610"/>
      <c r="E21" s="612"/>
      <c r="F21" s="518" t="s">
        <v>104</v>
      </c>
      <c r="G21" s="519"/>
      <c r="H21" s="321"/>
    </row>
    <row r="22" spans="1:8" ht="20.25" customHeight="1">
      <c r="A22" s="536"/>
      <c r="B22" s="537"/>
      <c r="C22" s="606"/>
      <c r="D22" s="608">
        <f>SUM(H20:H24)</f>
        <v>0</v>
      </c>
      <c r="E22" s="614"/>
      <c r="F22" s="518" t="s">
        <v>158</v>
      </c>
      <c r="G22" s="519"/>
      <c r="H22" s="321"/>
    </row>
    <row r="23" spans="1:8" ht="20.25" customHeight="1">
      <c r="A23" s="536"/>
      <c r="B23" s="537"/>
      <c r="C23" s="606"/>
      <c r="D23" s="608"/>
      <c r="E23" s="614"/>
      <c r="F23" s="298" t="s">
        <v>147</v>
      </c>
      <c r="G23" s="299"/>
      <c r="H23" s="321"/>
    </row>
    <row r="24" spans="1:8" ht="20.25" customHeight="1">
      <c r="A24" s="536"/>
      <c r="B24" s="537"/>
      <c r="C24" s="606"/>
      <c r="D24" s="608"/>
      <c r="E24" s="614"/>
      <c r="F24" s="518" t="s">
        <v>228</v>
      </c>
      <c r="G24" s="519"/>
      <c r="H24" s="321"/>
    </row>
    <row r="25" spans="1:8" ht="20.25" customHeight="1">
      <c r="A25" s="513" t="s">
        <v>105</v>
      </c>
      <c r="B25" s="514"/>
      <c r="C25" s="605" t="s">
        <v>4</v>
      </c>
      <c r="D25" s="609"/>
      <c r="E25" s="611" t="s">
        <v>5</v>
      </c>
      <c r="F25" s="501" t="s">
        <v>231</v>
      </c>
      <c r="G25" s="502"/>
      <c r="H25" s="322"/>
    </row>
    <row r="26" spans="1:8" ht="20.25" customHeight="1">
      <c r="A26" s="536"/>
      <c r="B26" s="537"/>
      <c r="C26" s="606"/>
      <c r="D26" s="610"/>
      <c r="E26" s="612"/>
      <c r="F26" s="518" t="s">
        <v>104</v>
      </c>
      <c r="G26" s="519"/>
      <c r="H26" s="321"/>
    </row>
    <row r="27" spans="1:8" ht="20.25" customHeight="1">
      <c r="A27" s="536"/>
      <c r="B27" s="537"/>
      <c r="C27" s="606"/>
      <c r="D27" s="608">
        <f>SUM(H25:H29)</f>
        <v>0</v>
      </c>
      <c r="E27" s="614"/>
      <c r="F27" s="518" t="s">
        <v>158</v>
      </c>
      <c r="G27" s="519"/>
      <c r="H27" s="321"/>
    </row>
    <row r="28" spans="1:8" ht="20.25" customHeight="1">
      <c r="A28" s="536"/>
      <c r="B28" s="537"/>
      <c r="C28" s="606"/>
      <c r="D28" s="608"/>
      <c r="E28" s="614"/>
      <c r="F28" s="298" t="s">
        <v>147</v>
      </c>
      <c r="G28" s="299"/>
      <c r="H28" s="321"/>
    </row>
    <row r="29" spans="1:8" ht="20.25" customHeight="1">
      <c r="A29" s="532"/>
      <c r="B29" s="533"/>
      <c r="C29" s="607"/>
      <c r="D29" s="613"/>
      <c r="E29" s="615"/>
      <c r="F29" s="496" t="s">
        <v>228</v>
      </c>
      <c r="G29" s="497"/>
      <c r="H29" s="321"/>
    </row>
    <row r="30" spans="1:8" ht="20.25" customHeight="1">
      <c r="A30" s="601" t="s">
        <v>70</v>
      </c>
      <c r="B30" s="602"/>
      <c r="C30" s="308" t="s">
        <v>4</v>
      </c>
      <c r="D30" s="309"/>
      <c r="E30" s="310" t="s">
        <v>5</v>
      </c>
      <c r="F30" s="524"/>
      <c r="G30" s="525"/>
      <c r="H30" s="323"/>
    </row>
    <row r="31" spans="1:8" ht="20.25" customHeight="1">
      <c r="A31" s="603"/>
      <c r="B31" s="604"/>
      <c r="C31" s="311"/>
      <c r="D31" s="312">
        <f>SUM(H30:H31)</f>
        <v>0</v>
      </c>
      <c r="E31" s="313"/>
      <c r="F31" s="585"/>
      <c r="G31" s="586"/>
      <c r="H31" s="324"/>
    </row>
    <row r="32" spans="1:8" ht="20.25" customHeight="1">
      <c r="A32" s="513" t="s">
        <v>84</v>
      </c>
      <c r="B32" s="514"/>
      <c r="C32" s="308" t="s">
        <v>4</v>
      </c>
      <c r="D32" s="309"/>
      <c r="E32" s="310" t="s">
        <v>5</v>
      </c>
      <c r="F32" s="524"/>
      <c r="G32" s="525"/>
      <c r="H32" s="323"/>
    </row>
    <row r="33" spans="1:8" ht="20.25" customHeight="1">
      <c r="A33" s="532"/>
      <c r="B33" s="533"/>
      <c r="C33" s="311"/>
      <c r="D33" s="312">
        <f>SUM(H32:H33)</f>
        <v>0</v>
      </c>
      <c r="E33" s="313"/>
      <c r="F33" s="585"/>
      <c r="G33" s="586"/>
      <c r="H33" s="324"/>
    </row>
    <row r="34" spans="1:8" ht="20.25" customHeight="1">
      <c r="A34" s="513" t="s">
        <v>85</v>
      </c>
      <c r="B34" s="514"/>
      <c r="C34" s="308" t="s">
        <v>4</v>
      </c>
      <c r="D34" s="309"/>
      <c r="E34" s="310" t="s">
        <v>5</v>
      </c>
      <c r="F34" s="524"/>
      <c r="G34" s="525"/>
      <c r="H34" s="323"/>
    </row>
    <row r="35" spans="1:8" ht="20.25" customHeight="1">
      <c r="A35" s="532"/>
      <c r="B35" s="533"/>
      <c r="C35" s="311"/>
      <c r="D35" s="312">
        <f>SUM(H34:H35)</f>
        <v>0</v>
      </c>
      <c r="E35" s="313"/>
      <c r="F35" s="585"/>
      <c r="G35" s="586"/>
      <c r="H35" s="324"/>
    </row>
    <row r="36" spans="1:8" ht="20.25" customHeight="1">
      <c r="A36" s="513" t="s">
        <v>106</v>
      </c>
      <c r="B36" s="514"/>
      <c r="C36" s="308" t="s">
        <v>4</v>
      </c>
      <c r="D36" s="309"/>
      <c r="E36" s="310" t="s">
        <v>5</v>
      </c>
      <c r="F36" s="524"/>
      <c r="G36" s="525"/>
      <c r="H36" s="323"/>
    </row>
    <row r="37" spans="1:8" ht="20.25" customHeight="1">
      <c r="A37" s="536"/>
      <c r="B37" s="537"/>
      <c r="C37" s="325"/>
      <c r="D37" s="326">
        <f>SUM(H36:H37)</f>
        <v>0</v>
      </c>
      <c r="E37" s="327"/>
      <c r="F37" s="587"/>
      <c r="G37" s="588"/>
      <c r="H37" s="328"/>
    </row>
    <row r="38" spans="1:8" ht="20.25" customHeight="1">
      <c r="A38" s="513" t="s">
        <v>160</v>
      </c>
      <c r="B38" s="514"/>
      <c r="C38" s="308" t="s">
        <v>4</v>
      </c>
      <c r="D38" s="309"/>
      <c r="E38" s="310" t="s">
        <v>5</v>
      </c>
      <c r="F38" s="483"/>
      <c r="G38" s="484"/>
      <c r="H38" s="323"/>
    </row>
    <row r="39" spans="1:8" ht="20.25" customHeight="1">
      <c r="A39" s="536"/>
      <c r="B39" s="537"/>
      <c r="C39" s="325"/>
      <c r="D39" s="326">
        <f>SUM(H38:H39)</f>
        <v>0</v>
      </c>
      <c r="E39" s="327"/>
      <c r="F39" s="585"/>
      <c r="G39" s="586"/>
      <c r="H39" s="324"/>
    </row>
    <row r="40" spans="1:8" ht="20.25" customHeight="1">
      <c r="A40" s="513" t="s">
        <v>219</v>
      </c>
      <c r="B40" s="514"/>
      <c r="C40" s="308" t="s">
        <v>4</v>
      </c>
      <c r="D40" s="309"/>
      <c r="E40" s="310" t="s">
        <v>5</v>
      </c>
      <c r="F40" s="483"/>
      <c r="G40" s="484"/>
      <c r="H40" s="323"/>
    </row>
    <row r="41" spans="1:8" ht="20.25" customHeight="1" thickBot="1">
      <c r="A41" s="617"/>
      <c r="B41" s="618"/>
      <c r="C41" s="329"/>
      <c r="D41" s="330">
        <f>SUM(H40:H41)</f>
        <v>0</v>
      </c>
      <c r="E41" s="327"/>
      <c r="F41" s="583"/>
      <c r="G41" s="584"/>
      <c r="H41" s="331"/>
    </row>
    <row r="42" spans="1:8" ht="20.25" customHeight="1" thickTop="1">
      <c r="A42" s="507" t="s">
        <v>29</v>
      </c>
      <c r="B42" s="508"/>
      <c r="C42" s="622" t="s">
        <v>4</v>
      </c>
      <c r="D42" s="623">
        <f>IF(SUM(D40,D38,D36,D34,D32,D30,D25,D20,D18)=SUM(D13),SUM(D18,D20,D25,D30,D32,D34,D36,D38,D40),"ERR")</f>
        <v>0</v>
      </c>
      <c r="E42" s="624" t="s">
        <v>5</v>
      </c>
      <c r="F42" s="486" t="s">
        <v>231</v>
      </c>
      <c r="G42" s="487"/>
      <c r="H42" s="332">
        <f>H20+H25+D31+D33+D35+D37+D41+D39</f>
        <v>0</v>
      </c>
    </row>
    <row r="43" spans="1:8" ht="20.25" customHeight="1">
      <c r="A43" s="509"/>
      <c r="B43" s="510"/>
      <c r="C43" s="606"/>
      <c r="D43" s="610"/>
      <c r="E43" s="612"/>
      <c r="F43" s="298" t="s">
        <v>68</v>
      </c>
      <c r="G43" s="299"/>
      <c r="H43" s="292">
        <f>H18+H21+H26</f>
        <v>0</v>
      </c>
    </row>
    <row r="44" spans="1:8" ht="20.25" customHeight="1">
      <c r="A44" s="509"/>
      <c r="B44" s="510"/>
      <c r="C44" s="606"/>
      <c r="D44" s="608">
        <f>IF(SUM(D41,D39,D37,D35,D33,D31,D27,D22,D19)=SUM(D14),SUM(D19,D22,D27,D31,D33,D35,D37,D39,D41),"ERR")</f>
        <v>0</v>
      </c>
      <c r="E44" s="614"/>
      <c r="F44" s="298" t="s">
        <v>154</v>
      </c>
      <c r="G44" s="299"/>
      <c r="H44" s="292">
        <f>H19+H22+H27</f>
        <v>0</v>
      </c>
    </row>
    <row r="45" spans="1:8" ht="20.25" customHeight="1">
      <c r="A45" s="509"/>
      <c r="B45" s="510"/>
      <c r="C45" s="606"/>
      <c r="D45" s="608"/>
      <c r="E45" s="614"/>
      <c r="F45" s="298" t="s">
        <v>147</v>
      </c>
      <c r="G45" s="299"/>
      <c r="H45" s="292">
        <f>H23+H28</f>
        <v>0</v>
      </c>
    </row>
    <row r="46" spans="1:8" ht="20.25" customHeight="1" thickBot="1">
      <c r="A46" s="511"/>
      <c r="B46" s="512"/>
      <c r="C46" s="619"/>
      <c r="D46" s="620"/>
      <c r="E46" s="616"/>
      <c r="F46" s="301" t="s">
        <v>228</v>
      </c>
      <c r="G46" s="302"/>
      <c r="H46" s="333">
        <f>H24+H29</f>
        <v>0</v>
      </c>
    </row>
    <row r="47" spans="1:8" ht="19.5" customHeight="1">
      <c r="A47" s="233" t="s">
        <v>110</v>
      </c>
      <c r="B47" s="233"/>
      <c r="C47" s="233"/>
      <c r="D47" s="233"/>
      <c r="E47" s="233"/>
      <c r="F47" s="233"/>
      <c r="G47" s="233"/>
      <c r="H47" s="233"/>
    </row>
    <row r="48" spans="1:8" ht="19.5" customHeight="1">
      <c r="A48" s="233" t="s">
        <v>252</v>
      </c>
      <c r="B48" s="233"/>
      <c r="C48" s="233"/>
      <c r="D48" s="233"/>
      <c r="E48" s="233"/>
      <c r="F48" s="233"/>
      <c r="G48" s="233"/>
      <c r="H48" s="233"/>
    </row>
    <row r="49" ht="19.5" customHeight="1"/>
  </sheetData>
  <sheetProtection/>
  <mergeCells count="69">
    <mergeCell ref="A38:B39"/>
    <mergeCell ref="F38:G38"/>
    <mergeCell ref="F39:G39"/>
    <mergeCell ref="A1:D1"/>
    <mergeCell ref="G1:H1"/>
    <mergeCell ref="C42:C43"/>
    <mergeCell ref="D42:D43"/>
    <mergeCell ref="E42:E43"/>
    <mergeCell ref="B5:E5"/>
    <mergeCell ref="C20:C21"/>
    <mergeCell ref="D20:D21"/>
    <mergeCell ref="E20:E21"/>
    <mergeCell ref="C22:C24"/>
    <mergeCell ref="A32:B33"/>
    <mergeCell ref="F42:G42"/>
    <mergeCell ref="A34:B35"/>
    <mergeCell ref="A36:B37"/>
    <mergeCell ref="A42:B46"/>
    <mergeCell ref="C44:C46"/>
    <mergeCell ref="D44:D46"/>
    <mergeCell ref="E44:E46"/>
    <mergeCell ref="A40:B41"/>
    <mergeCell ref="F34:G34"/>
    <mergeCell ref="F17:H17"/>
    <mergeCell ref="C17:E17"/>
    <mergeCell ref="E22:E24"/>
    <mergeCell ref="F19:G19"/>
    <mergeCell ref="F18:G18"/>
    <mergeCell ref="F21:G21"/>
    <mergeCell ref="F25:G25"/>
    <mergeCell ref="F27:G27"/>
    <mergeCell ref="D25:D26"/>
    <mergeCell ref="E25:E26"/>
    <mergeCell ref="D27:D29"/>
    <mergeCell ref="E27:E29"/>
    <mergeCell ref="F26:G26"/>
    <mergeCell ref="F29:G29"/>
    <mergeCell ref="F9:H10"/>
    <mergeCell ref="A9:B10"/>
    <mergeCell ref="A17:B17"/>
    <mergeCell ref="A18:B19"/>
    <mergeCell ref="A30:B31"/>
    <mergeCell ref="C25:C26"/>
    <mergeCell ref="A25:B29"/>
    <mergeCell ref="A20:B24"/>
    <mergeCell ref="C27:C29"/>
    <mergeCell ref="D22:D24"/>
    <mergeCell ref="A3:H3"/>
    <mergeCell ref="F8:H8"/>
    <mergeCell ref="G5:H5"/>
    <mergeCell ref="G6:H6"/>
    <mergeCell ref="A8:B8"/>
    <mergeCell ref="C8:E8"/>
    <mergeCell ref="A11:B12"/>
    <mergeCell ref="F36:G36"/>
    <mergeCell ref="F37:G37"/>
    <mergeCell ref="F40:G40"/>
    <mergeCell ref="F20:G20"/>
    <mergeCell ref="F13:H14"/>
    <mergeCell ref="F11:H12"/>
    <mergeCell ref="A13:B14"/>
    <mergeCell ref="F22:G22"/>
    <mergeCell ref="F24:G24"/>
    <mergeCell ref="F41:G41"/>
    <mergeCell ref="F30:G30"/>
    <mergeCell ref="F31:G31"/>
    <mergeCell ref="F32:G32"/>
    <mergeCell ref="F33:G33"/>
    <mergeCell ref="F35:G35"/>
  </mergeCells>
  <printOptions horizontalCentered="1" verticalCentered="1"/>
  <pageMargins left="0.984251968503937" right="0.7480314960629921" top="0.3937007874015748" bottom="0.3937007874015748" header="0.5118110236220472" footer="0.5118110236220472"/>
  <pageSetup horizontalDpi="300" verticalDpi="300" orientation="portrait" paperSize="9" scale="83" r:id="rId1"/>
</worksheet>
</file>

<file path=xl/worksheets/sheet5.xml><?xml version="1.0" encoding="utf-8"?>
<worksheet xmlns="http://schemas.openxmlformats.org/spreadsheetml/2006/main" xmlns:r="http://schemas.openxmlformats.org/officeDocument/2006/relationships">
  <sheetPr>
    <tabColor rgb="FF00B0F0"/>
  </sheetPr>
  <dimension ref="A1:Z35"/>
  <sheetViews>
    <sheetView showZeros="0" view="pageBreakPreview" zoomScale="70" zoomScaleSheetLayoutView="70" zoomScalePageLayoutView="0" workbookViewId="0" topLeftCell="A1">
      <selection activeCell="M15" sqref="M15:O15"/>
    </sheetView>
  </sheetViews>
  <sheetFormatPr defaultColWidth="9.00390625" defaultRowHeight="13.5"/>
  <cols>
    <col min="1" max="1" width="6.875" style="63" customWidth="1"/>
    <col min="2" max="2" width="5.50390625" style="63" customWidth="1"/>
    <col min="3" max="3" width="3.375" style="63" customWidth="1"/>
    <col min="4" max="4" width="5.25390625" style="111" customWidth="1"/>
    <col min="5" max="6" width="4.25390625" style="111" customWidth="1"/>
    <col min="7" max="7" width="5.50390625" style="63" customWidth="1"/>
    <col min="8" max="8" width="3.375" style="63" customWidth="1"/>
    <col min="9" max="11" width="4.625" style="111" customWidth="1"/>
    <col min="12" max="14" width="4.625" style="63" customWidth="1"/>
    <col min="15" max="16" width="4.625" style="111" customWidth="1"/>
    <col min="17" max="17" width="5.50390625" style="63" customWidth="1"/>
    <col min="18" max="18" width="3.375" style="63" customWidth="1"/>
    <col min="19" max="19" width="5.25390625" style="111" customWidth="1"/>
    <col min="20" max="20" width="4.25390625" style="111" customWidth="1"/>
    <col min="21" max="21" width="7.25390625" style="63" customWidth="1"/>
    <col min="22" max="22" width="5.25390625" style="111" customWidth="1"/>
    <col min="23" max="23" width="4.25390625" style="111" customWidth="1"/>
    <col min="24" max="24" width="7.25390625" style="63" customWidth="1"/>
    <col min="25" max="25" width="5.25390625" style="111" customWidth="1"/>
    <col min="26" max="26" width="4.25390625" style="111" customWidth="1"/>
    <col min="27" max="16384" width="9.00390625" style="63" customWidth="1"/>
  </cols>
  <sheetData>
    <row r="1" spans="1:19" ht="22.5" customHeight="1">
      <c r="A1" s="468" t="s">
        <v>256</v>
      </c>
      <c r="B1" s="468"/>
      <c r="C1" s="468"/>
      <c r="D1" s="468"/>
      <c r="E1" s="468"/>
      <c r="F1" s="468"/>
      <c r="G1" s="468"/>
      <c r="H1" s="468"/>
      <c r="I1" s="255"/>
      <c r="J1" s="278"/>
      <c r="K1" s="278"/>
      <c r="L1" s="233"/>
      <c r="M1" s="233"/>
      <c r="N1" s="233"/>
      <c r="O1" s="278"/>
      <c r="P1" s="628" t="s">
        <v>209</v>
      </c>
      <c r="Q1" s="628"/>
      <c r="R1" s="628"/>
      <c r="S1" s="628"/>
    </row>
    <row r="2" spans="1:19" ht="21" customHeight="1">
      <c r="A2" s="233"/>
      <c r="B2" s="233"/>
      <c r="C2" s="233"/>
      <c r="D2" s="278"/>
      <c r="E2" s="278"/>
      <c r="F2" s="278"/>
      <c r="G2" s="233"/>
      <c r="H2" s="233"/>
      <c r="I2" s="278"/>
      <c r="J2" s="278"/>
      <c r="K2" s="278"/>
      <c r="L2" s="233"/>
      <c r="M2" s="233"/>
      <c r="N2" s="233"/>
      <c r="O2" s="278"/>
      <c r="P2" s="278"/>
      <c r="Q2" s="233"/>
      <c r="R2" s="233"/>
      <c r="S2" s="334"/>
    </row>
    <row r="3" spans="1:26" ht="19.5" customHeight="1">
      <c r="A3" s="467" t="s">
        <v>201</v>
      </c>
      <c r="B3" s="467"/>
      <c r="C3" s="467"/>
      <c r="D3" s="467"/>
      <c r="E3" s="467"/>
      <c r="F3" s="467"/>
      <c r="G3" s="467"/>
      <c r="H3" s="467"/>
      <c r="I3" s="467"/>
      <c r="J3" s="467"/>
      <c r="K3" s="467"/>
      <c r="L3" s="467"/>
      <c r="M3" s="467"/>
      <c r="N3" s="467"/>
      <c r="O3" s="467"/>
      <c r="P3" s="467"/>
      <c r="Q3" s="467"/>
      <c r="R3" s="467"/>
      <c r="S3" s="467"/>
      <c r="T3" s="109"/>
      <c r="U3" s="109"/>
      <c r="V3" s="109"/>
      <c r="W3" s="112"/>
      <c r="X3" s="109"/>
      <c r="Y3" s="112"/>
      <c r="Z3" s="112"/>
    </row>
    <row r="4" spans="1:19" ht="15.75" customHeight="1">
      <c r="A4" s="233"/>
      <c r="B4" s="233"/>
      <c r="C4" s="233"/>
      <c r="D4" s="278"/>
      <c r="E4" s="278"/>
      <c r="F4" s="278"/>
      <c r="G4" s="233"/>
      <c r="H4" s="233"/>
      <c r="I4" s="278"/>
      <c r="J4" s="278"/>
      <c r="K4" s="278"/>
      <c r="L4" s="233"/>
      <c r="M4" s="233"/>
      <c r="N4" s="233"/>
      <c r="O4" s="278"/>
      <c r="P4" s="278"/>
      <c r="Q4" s="233"/>
      <c r="R4" s="233"/>
      <c r="S4" s="278"/>
    </row>
    <row r="5" spans="1:26" ht="24" customHeight="1">
      <c r="A5" s="478" t="s">
        <v>34</v>
      </c>
      <c r="B5" s="478"/>
      <c r="C5" s="479"/>
      <c r="D5" s="479"/>
      <c r="E5" s="479"/>
      <c r="F5" s="479"/>
      <c r="G5" s="479"/>
      <c r="H5" s="479"/>
      <c r="I5" s="479"/>
      <c r="J5" s="278"/>
      <c r="K5" s="478" t="s">
        <v>3</v>
      </c>
      <c r="L5" s="478"/>
      <c r="M5" s="478"/>
      <c r="N5" s="475"/>
      <c r="O5" s="475"/>
      <c r="P5" s="475"/>
      <c r="Q5" s="475"/>
      <c r="R5" s="475"/>
      <c r="S5" s="475"/>
      <c r="T5" s="63"/>
      <c r="U5" s="111"/>
      <c r="W5" s="63"/>
      <c r="X5" s="111"/>
      <c r="Z5" s="63"/>
    </row>
    <row r="6" spans="1:26" ht="24" customHeight="1">
      <c r="A6" s="233"/>
      <c r="B6" s="233"/>
      <c r="C6" s="233"/>
      <c r="D6" s="278"/>
      <c r="E6" s="278"/>
      <c r="F6" s="278"/>
      <c r="G6" s="233"/>
      <c r="H6" s="233"/>
      <c r="I6" s="278"/>
      <c r="J6" s="278"/>
      <c r="K6" s="478" t="s">
        <v>96</v>
      </c>
      <c r="L6" s="478"/>
      <c r="M6" s="478"/>
      <c r="N6" s="669"/>
      <c r="O6" s="669"/>
      <c r="P6" s="669"/>
      <c r="Q6" s="669"/>
      <c r="R6" s="669"/>
      <c r="S6" s="669"/>
      <c r="T6" s="63"/>
      <c r="U6" s="111"/>
      <c r="W6" s="63"/>
      <c r="X6" s="111"/>
      <c r="Z6" s="63"/>
    </row>
    <row r="7" spans="1:19" ht="8.25" customHeight="1" hidden="1">
      <c r="A7" s="233"/>
      <c r="B7" s="233"/>
      <c r="C7" s="233"/>
      <c r="D7" s="278"/>
      <c r="E7" s="278"/>
      <c r="F7" s="278"/>
      <c r="G7" s="233"/>
      <c r="H7" s="233"/>
      <c r="I7" s="278"/>
      <c r="J7" s="278"/>
      <c r="K7" s="278"/>
      <c r="L7" s="233"/>
      <c r="M7" s="233"/>
      <c r="N7" s="233"/>
      <c r="O7" s="278"/>
      <c r="P7" s="278"/>
      <c r="Q7" s="233"/>
      <c r="R7" s="233"/>
      <c r="S7" s="278"/>
    </row>
    <row r="8" spans="1:19" ht="9" customHeight="1" hidden="1">
      <c r="A8" s="233"/>
      <c r="B8" s="233"/>
      <c r="C8" s="233"/>
      <c r="D8" s="278"/>
      <c r="E8" s="278"/>
      <c r="F8" s="278"/>
      <c r="G8" s="233"/>
      <c r="H8" s="233"/>
      <c r="I8" s="278"/>
      <c r="J8" s="278"/>
      <c r="K8" s="278"/>
      <c r="L8" s="233"/>
      <c r="M8" s="233"/>
      <c r="N8" s="233"/>
      <c r="O8" s="278"/>
      <c r="P8" s="278"/>
      <c r="Q8" s="233"/>
      <c r="R8" s="233"/>
      <c r="S8" s="278"/>
    </row>
    <row r="9" spans="1:20" ht="30" customHeight="1">
      <c r="A9" s="233" t="s">
        <v>237</v>
      </c>
      <c r="B9" s="233"/>
      <c r="C9" s="233"/>
      <c r="D9" s="278"/>
      <c r="E9" s="278"/>
      <c r="F9" s="278"/>
      <c r="G9" s="233"/>
      <c r="H9" s="233"/>
      <c r="I9" s="278"/>
      <c r="J9" s="278"/>
      <c r="K9" s="278"/>
      <c r="L9" s="233"/>
      <c r="M9" s="233"/>
      <c r="N9" s="233"/>
      <c r="O9" s="233"/>
      <c r="P9" s="233"/>
      <c r="Q9" s="233"/>
      <c r="R9" s="233"/>
      <c r="S9" s="233"/>
      <c r="T9" s="63"/>
    </row>
    <row r="10" spans="2:26" ht="19.5" customHeight="1">
      <c r="B10" s="638"/>
      <c r="C10" s="639"/>
      <c r="D10" s="640"/>
      <c r="E10" s="638" t="s">
        <v>130</v>
      </c>
      <c r="F10" s="661"/>
      <c r="G10" s="639"/>
      <c r="H10" s="662"/>
      <c r="I10" s="661" t="s">
        <v>131</v>
      </c>
      <c r="J10" s="661"/>
      <c r="K10" s="639"/>
      <c r="L10" s="639"/>
      <c r="M10" s="639"/>
      <c r="N10" s="639"/>
      <c r="O10" s="639"/>
      <c r="P10" s="662"/>
      <c r="S10" s="63"/>
      <c r="T10" s="63"/>
      <c r="U10" s="111"/>
      <c r="W10" s="63"/>
      <c r="X10" s="111"/>
      <c r="Z10" s="63"/>
    </row>
    <row r="11" spans="2:26" ht="19.5" customHeight="1">
      <c r="B11" s="663"/>
      <c r="C11" s="630"/>
      <c r="D11" s="665"/>
      <c r="E11" s="663"/>
      <c r="F11" s="664"/>
      <c r="G11" s="630"/>
      <c r="H11" s="631"/>
      <c r="I11" s="664" t="s">
        <v>128</v>
      </c>
      <c r="J11" s="664"/>
      <c r="K11" s="630"/>
      <c r="L11" s="630"/>
      <c r="M11" s="630" t="s">
        <v>129</v>
      </c>
      <c r="N11" s="630"/>
      <c r="O11" s="630"/>
      <c r="P11" s="631"/>
      <c r="S11" s="63"/>
      <c r="T11" s="63"/>
      <c r="U11" s="111"/>
      <c r="W11" s="63"/>
      <c r="X11" s="111"/>
      <c r="Z11" s="63"/>
    </row>
    <row r="12" spans="2:20" ht="30" customHeight="1">
      <c r="B12" s="638" t="s">
        <v>122</v>
      </c>
      <c r="C12" s="639"/>
      <c r="D12" s="640"/>
      <c r="E12" s="632"/>
      <c r="F12" s="633"/>
      <c r="G12" s="634"/>
      <c r="H12" s="114" t="s">
        <v>7</v>
      </c>
      <c r="I12" s="644"/>
      <c r="J12" s="644"/>
      <c r="K12" s="645"/>
      <c r="L12" s="113" t="s">
        <v>6</v>
      </c>
      <c r="M12" s="645"/>
      <c r="N12" s="645"/>
      <c r="O12" s="645"/>
      <c r="P12" s="114" t="s">
        <v>6</v>
      </c>
      <c r="S12" s="63"/>
      <c r="T12" s="63"/>
    </row>
    <row r="13" spans="2:20" ht="30" customHeight="1">
      <c r="B13" s="641" t="s">
        <v>123</v>
      </c>
      <c r="C13" s="642"/>
      <c r="D13" s="643"/>
      <c r="E13" s="666"/>
      <c r="F13" s="667"/>
      <c r="G13" s="668"/>
      <c r="H13" s="116" t="s">
        <v>7</v>
      </c>
      <c r="I13" s="650"/>
      <c r="J13" s="650"/>
      <c r="K13" s="651"/>
      <c r="L13" s="115" t="s">
        <v>6</v>
      </c>
      <c r="M13" s="651"/>
      <c r="N13" s="651"/>
      <c r="O13" s="651"/>
      <c r="P13" s="116" t="s">
        <v>6</v>
      </c>
      <c r="S13" s="63"/>
      <c r="T13" s="63"/>
    </row>
    <row r="14" spans="2:20" ht="30" customHeight="1">
      <c r="B14" s="635" t="s">
        <v>159</v>
      </c>
      <c r="C14" s="636"/>
      <c r="D14" s="637"/>
      <c r="E14" s="658"/>
      <c r="F14" s="659"/>
      <c r="G14" s="660"/>
      <c r="H14" s="118" t="s">
        <v>7</v>
      </c>
      <c r="I14" s="652"/>
      <c r="J14" s="652"/>
      <c r="K14" s="653"/>
      <c r="L14" s="117" t="s">
        <v>6</v>
      </c>
      <c r="M14" s="653"/>
      <c r="N14" s="653"/>
      <c r="O14" s="653"/>
      <c r="P14" s="118" t="s">
        <v>6</v>
      </c>
      <c r="S14" s="63"/>
      <c r="T14" s="63"/>
    </row>
    <row r="15" spans="2:20" ht="30" customHeight="1">
      <c r="B15" s="646" t="s">
        <v>29</v>
      </c>
      <c r="C15" s="647"/>
      <c r="D15" s="648"/>
      <c r="E15" s="655">
        <f>SUM(E12:G14)</f>
        <v>0</v>
      </c>
      <c r="F15" s="656"/>
      <c r="G15" s="657"/>
      <c r="H15" s="120" t="s">
        <v>7</v>
      </c>
      <c r="I15" s="654">
        <f>SUM(I12:K14)</f>
        <v>0</v>
      </c>
      <c r="J15" s="654"/>
      <c r="K15" s="649"/>
      <c r="L15" s="119" t="s">
        <v>6</v>
      </c>
      <c r="M15" s="649">
        <f>SUM(M12:O14)</f>
        <v>0</v>
      </c>
      <c r="N15" s="649"/>
      <c r="O15" s="649"/>
      <c r="P15" s="120" t="s">
        <v>6</v>
      </c>
      <c r="S15" s="63"/>
      <c r="T15" s="63"/>
    </row>
    <row r="16" spans="2:20" ht="30" customHeight="1">
      <c r="B16" s="63" t="s">
        <v>132</v>
      </c>
      <c r="O16" s="63"/>
      <c r="P16" s="63"/>
      <c r="S16" s="63"/>
      <c r="T16" s="63"/>
    </row>
    <row r="17" ht="1.5" customHeight="1"/>
    <row r="18" ht="30" customHeight="1">
      <c r="A18" s="63" t="s">
        <v>153</v>
      </c>
    </row>
    <row r="19" spans="2:18" ht="30" customHeight="1">
      <c r="B19" s="458" t="s">
        <v>125</v>
      </c>
      <c r="C19" s="458"/>
      <c r="D19" s="458"/>
      <c r="E19" s="68"/>
      <c r="F19" s="629"/>
      <c r="G19" s="629"/>
      <c r="H19" s="111" t="s">
        <v>7</v>
      </c>
      <c r="M19" s="111"/>
      <c r="N19" s="111"/>
      <c r="R19" s="111"/>
    </row>
    <row r="20" spans="2:18" ht="30" customHeight="1">
      <c r="B20" s="458" t="s">
        <v>124</v>
      </c>
      <c r="C20" s="458"/>
      <c r="D20" s="458"/>
      <c r="E20" s="63"/>
      <c r="F20" s="629"/>
      <c r="G20" s="629"/>
      <c r="H20" s="111" t="s">
        <v>6</v>
      </c>
      <c r="M20" s="111"/>
      <c r="N20" s="111"/>
      <c r="R20" s="111"/>
    </row>
    <row r="21" spans="4:6" ht="8.25" customHeight="1">
      <c r="D21" s="459"/>
      <c r="E21" s="459"/>
      <c r="F21" s="68"/>
    </row>
    <row r="22" ht="8.25" customHeight="1"/>
    <row r="23" ht="30" customHeight="1">
      <c r="A23" s="63" t="s">
        <v>236</v>
      </c>
    </row>
    <row r="24" spans="2:26" ht="30" customHeight="1">
      <c r="B24" s="458" t="s">
        <v>125</v>
      </c>
      <c r="C24" s="458"/>
      <c r="D24" s="458"/>
      <c r="E24" s="68"/>
      <c r="F24" s="629"/>
      <c r="G24" s="629"/>
      <c r="H24" s="111" t="s">
        <v>7</v>
      </c>
      <c r="K24" s="63"/>
      <c r="L24" s="111"/>
      <c r="M24" s="111"/>
      <c r="N24" s="111"/>
      <c r="P24" s="63"/>
      <c r="Q24" s="111"/>
      <c r="R24" s="111"/>
      <c r="T24" s="63"/>
      <c r="U24" s="111"/>
      <c r="W24" s="63"/>
      <c r="X24" s="111"/>
      <c r="Z24" s="63"/>
    </row>
    <row r="25" spans="2:18" ht="30" customHeight="1">
      <c r="B25" s="458" t="s">
        <v>114</v>
      </c>
      <c r="C25" s="458"/>
      <c r="D25" s="458"/>
      <c r="E25" s="63"/>
      <c r="F25" s="629"/>
      <c r="G25" s="629"/>
      <c r="H25" s="111" t="s">
        <v>6</v>
      </c>
      <c r="M25" s="111"/>
      <c r="N25" s="111"/>
      <c r="R25" s="111"/>
    </row>
    <row r="26" spans="2:18" ht="30" customHeight="1">
      <c r="B26" s="458" t="s">
        <v>115</v>
      </c>
      <c r="C26" s="458"/>
      <c r="D26" s="458"/>
      <c r="E26" s="63"/>
      <c r="F26" s="629"/>
      <c r="G26" s="629"/>
      <c r="H26" s="111" t="s">
        <v>6</v>
      </c>
      <c r="M26" s="111"/>
      <c r="N26" s="111"/>
      <c r="R26" s="111"/>
    </row>
    <row r="27" spans="4:6" ht="19.5" customHeight="1">
      <c r="D27" s="459"/>
      <c r="E27" s="459"/>
      <c r="F27" s="68"/>
    </row>
    <row r="28" ht="30" customHeight="1">
      <c r="A28" s="63" t="s">
        <v>234</v>
      </c>
    </row>
    <row r="29" spans="2:8" ht="30" customHeight="1">
      <c r="B29" s="458" t="s">
        <v>130</v>
      </c>
      <c r="C29" s="458"/>
      <c r="D29" s="458"/>
      <c r="F29" s="629"/>
      <c r="G29" s="629"/>
      <c r="H29" s="111" t="s">
        <v>7</v>
      </c>
    </row>
    <row r="30" spans="2:8" ht="30" customHeight="1">
      <c r="B30" s="458" t="s">
        <v>149</v>
      </c>
      <c r="C30" s="458"/>
      <c r="D30" s="458"/>
      <c r="F30" s="629"/>
      <c r="G30" s="629"/>
      <c r="H30" s="111" t="s">
        <v>6</v>
      </c>
    </row>
    <row r="31" ht="14.25" customHeight="1"/>
    <row r="32" spans="1:13" ht="30" customHeight="1">
      <c r="A32" s="63" t="s">
        <v>264</v>
      </c>
      <c r="L32" s="382"/>
      <c r="M32" s="382"/>
    </row>
    <row r="33" spans="2:13" ht="30" customHeight="1">
      <c r="B33" s="458" t="s">
        <v>224</v>
      </c>
      <c r="C33" s="458"/>
      <c r="D33" s="458"/>
      <c r="F33" s="670"/>
      <c r="G33" s="670"/>
      <c r="H33" s="670"/>
      <c r="I33" s="670"/>
      <c r="J33" s="670"/>
      <c r="K33" s="670"/>
      <c r="L33" s="383"/>
      <c r="M33" s="383"/>
    </row>
    <row r="34" spans="2:13" ht="30" customHeight="1">
      <c r="B34" s="458" t="s">
        <v>130</v>
      </c>
      <c r="C34" s="458"/>
      <c r="D34" s="458"/>
      <c r="F34" s="629"/>
      <c r="G34" s="629"/>
      <c r="H34" s="111" t="s">
        <v>7</v>
      </c>
      <c r="L34" s="382"/>
      <c r="M34" s="382"/>
    </row>
    <row r="35" spans="4:8" ht="10.5" customHeight="1">
      <c r="D35" s="63"/>
      <c r="F35" s="218"/>
      <c r="G35" s="218"/>
      <c r="H35" s="111"/>
    </row>
    <row r="36" ht="30" customHeight="1"/>
    <row r="37" ht="30" customHeight="1"/>
    <row r="38" ht="30" customHeight="1"/>
    <row r="39" ht="15.75" customHeight="1"/>
    <row r="40" ht="15.75" customHeight="1"/>
    <row r="41" ht="15.75" customHeight="1"/>
    <row r="42" ht="15.75" customHeight="1"/>
    <row r="43" ht="15.75" customHeight="1"/>
    <row r="44" ht="15.75" customHeight="1"/>
    <row r="45" ht="15.75" customHeight="1"/>
    <row r="46" ht="15.75" customHeight="1"/>
  </sheetData>
  <sheetProtection/>
  <mergeCells count="50">
    <mergeCell ref="F33:K33"/>
    <mergeCell ref="B33:D33"/>
    <mergeCell ref="B34:D34"/>
    <mergeCell ref="F34:G34"/>
    <mergeCell ref="B30:D30"/>
    <mergeCell ref="F29:G29"/>
    <mergeCell ref="F30:G30"/>
    <mergeCell ref="B29:D29"/>
    <mergeCell ref="F26:G26"/>
    <mergeCell ref="F25:G25"/>
    <mergeCell ref="B25:D25"/>
    <mergeCell ref="D27:E27"/>
    <mergeCell ref="B26:D26"/>
    <mergeCell ref="A3:S3"/>
    <mergeCell ref="N5:S5"/>
    <mergeCell ref="N6:S6"/>
    <mergeCell ref="K6:M6"/>
    <mergeCell ref="K5:M5"/>
    <mergeCell ref="I10:P10"/>
    <mergeCell ref="M13:O13"/>
    <mergeCell ref="M14:O14"/>
    <mergeCell ref="M12:O12"/>
    <mergeCell ref="A5:B5"/>
    <mergeCell ref="C5:I5"/>
    <mergeCell ref="E10:H11"/>
    <mergeCell ref="I11:L11"/>
    <mergeCell ref="B10:D11"/>
    <mergeCell ref="E13:G13"/>
    <mergeCell ref="I13:K13"/>
    <mergeCell ref="I14:K14"/>
    <mergeCell ref="I15:K15"/>
    <mergeCell ref="F19:G19"/>
    <mergeCell ref="E15:G15"/>
    <mergeCell ref="E14:G14"/>
    <mergeCell ref="F24:G24"/>
    <mergeCell ref="B20:D20"/>
    <mergeCell ref="D21:E21"/>
    <mergeCell ref="B15:D15"/>
    <mergeCell ref="B24:D24"/>
    <mergeCell ref="M15:O15"/>
    <mergeCell ref="P1:S1"/>
    <mergeCell ref="A1:H1"/>
    <mergeCell ref="F20:G20"/>
    <mergeCell ref="B19:D19"/>
    <mergeCell ref="M11:P11"/>
    <mergeCell ref="E12:G12"/>
    <mergeCell ref="B14:D14"/>
    <mergeCell ref="B12:D12"/>
    <mergeCell ref="B13:D13"/>
    <mergeCell ref="I12:K12"/>
  </mergeCells>
  <printOptions horizontalCentered="1" verticalCentered="1"/>
  <pageMargins left="0.5905511811023623" right="0.5905511811023623" top="0.31496062992125984" bottom="0.31496062992125984" header="0.15748031496062992" footer="0.15748031496062992"/>
  <pageSetup horizontalDpi="300" verticalDpi="300" orientation="portrait" paperSize="9" scale="83" r:id="rId1"/>
  <rowBreaks count="1" manualBreakCount="1">
    <brk id="38" max="18" man="1"/>
  </rowBreaks>
</worksheet>
</file>

<file path=xl/worksheets/sheet6.xml><?xml version="1.0" encoding="utf-8"?>
<worksheet xmlns="http://schemas.openxmlformats.org/spreadsheetml/2006/main" xmlns:r="http://schemas.openxmlformats.org/officeDocument/2006/relationships">
  <sheetPr>
    <tabColor rgb="FF00B0F0"/>
  </sheetPr>
  <dimension ref="A1:N48"/>
  <sheetViews>
    <sheetView showZeros="0" view="pageBreakPreview" zoomScale="45" zoomScaleSheetLayoutView="45" zoomScalePageLayoutView="0" workbookViewId="0" topLeftCell="A27">
      <selection activeCell="H47" sqref="H47"/>
    </sheetView>
  </sheetViews>
  <sheetFormatPr defaultColWidth="9.00390625" defaultRowHeight="13.5"/>
  <cols>
    <col min="1" max="1" width="14.625" style="63" customWidth="1"/>
    <col min="2" max="2" width="8.625" style="63" customWidth="1"/>
    <col min="3" max="3" width="2.125" style="63" customWidth="1"/>
    <col min="4" max="4" width="20.625" style="63" customWidth="1"/>
    <col min="5" max="5" width="2.125" style="63" customWidth="1"/>
    <col min="6" max="7" width="14.125" style="63" customWidth="1"/>
    <col min="8" max="8" width="12.25390625" style="63" customWidth="1"/>
    <col min="9" max="16384" width="9.00390625" style="63" customWidth="1"/>
  </cols>
  <sheetData>
    <row r="1" spans="1:8" ht="22.5" customHeight="1">
      <c r="A1" s="468" t="s">
        <v>257</v>
      </c>
      <c r="B1" s="468"/>
      <c r="C1" s="468"/>
      <c r="D1" s="468"/>
      <c r="E1" s="233"/>
      <c r="F1" s="233"/>
      <c r="G1" s="621" t="s">
        <v>210</v>
      </c>
      <c r="H1" s="621"/>
    </row>
    <row r="2" spans="1:8" ht="6" customHeight="1">
      <c r="A2" s="304"/>
      <c r="B2" s="304"/>
      <c r="C2" s="304"/>
      <c r="D2" s="304"/>
      <c r="E2" s="233"/>
      <c r="F2" s="233"/>
      <c r="G2" s="305"/>
      <c r="H2" s="305"/>
    </row>
    <row r="3" spans="1:14" ht="24" customHeight="1">
      <c r="A3" s="467" t="s">
        <v>107</v>
      </c>
      <c r="B3" s="467"/>
      <c r="C3" s="467"/>
      <c r="D3" s="467"/>
      <c r="E3" s="467"/>
      <c r="F3" s="467"/>
      <c r="G3" s="467"/>
      <c r="H3" s="467"/>
      <c r="I3" s="63" t="s">
        <v>72</v>
      </c>
      <c r="J3" s="109"/>
      <c r="K3" s="109"/>
      <c r="L3" s="109"/>
      <c r="M3" s="109"/>
      <c r="N3" s="109"/>
    </row>
    <row r="4" spans="1:14" ht="8.25" customHeight="1">
      <c r="A4" s="283"/>
      <c r="B4" s="283"/>
      <c r="C4" s="283"/>
      <c r="D4" s="283"/>
      <c r="E4" s="283"/>
      <c r="F4" s="283"/>
      <c r="G4" s="283"/>
      <c r="H4" s="283"/>
      <c r="I4" s="63" t="s">
        <v>73</v>
      </c>
      <c r="J4" s="109"/>
      <c r="K4" s="109"/>
      <c r="L4" s="109"/>
      <c r="M4" s="109"/>
      <c r="N4" s="109"/>
    </row>
    <row r="5" spans="1:9" ht="30" customHeight="1">
      <c r="A5" s="284" t="s">
        <v>34</v>
      </c>
      <c r="B5" s="625"/>
      <c r="C5" s="626"/>
      <c r="D5" s="626"/>
      <c r="E5" s="627"/>
      <c r="F5" s="284" t="s">
        <v>3</v>
      </c>
      <c r="G5" s="500"/>
      <c r="H5" s="500"/>
      <c r="I5" s="63" t="s">
        <v>74</v>
      </c>
    </row>
    <row r="6" spans="1:9" ht="30" customHeight="1">
      <c r="A6" s="255"/>
      <c r="B6" s="285"/>
      <c r="C6" s="285"/>
      <c r="D6" s="285"/>
      <c r="E6" s="285"/>
      <c r="F6" s="284" t="s">
        <v>96</v>
      </c>
      <c r="G6" s="534"/>
      <c r="H6" s="535"/>
      <c r="I6" s="63" t="s">
        <v>75</v>
      </c>
    </row>
    <row r="7" spans="1:8" ht="19.5" customHeight="1" thickBot="1">
      <c r="A7" s="335" t="s">
        <v>97</v>
      </c>
      <c r="B7" s="306"/>
      <c r="C7" s="306"/>
      <c r="D7" s="306"/>
      <c r="E7" s="306"/>
      <c r="F7" s="306"/>
      <c r="G7" s="306"/>
      <c r="H7" s="307" t="s">
        <v>16</v>
      </c>
    </row>
    <row r="8" spans="1:8" ht="27" customHeight="1">
      <c r="A8" s="503" t="s">
        <v>98</v>
      </c>
      <c r="B8" s="504"/>
      <c r="C8" s="493" t="s">
        <v>109</v>
      </c>
      <c r="D8" s="494"/>
      <c r="E8" s="504"/>
      <c r="F8" s="493" t="s">
        <v>99</v>
      </c>
      <c r="G8" s="494"/>
      <c r="H8" s="495"/>
    </row>
    <row r="9" spans="1:8" ht="19.5" customHeight="1">
      <c r="A9" s="513" t="s">
        <v>100</v>
      </c>
      <c r="B9" s="514"/>
      <c r="C9" s="308" t="s">
        <v>4</v>
      </c>
      <c r="D9" s="309"/>
      <c r="E9" s="310" t="s">
        <v>5</v>
      </c>
      <c r="F9" s="593"/>
      <c r="G9" s="593"/>
      <c r="H9" s="594"/>
    </row>
    <row r="10" spans="1:8" ht="19.5" customHeight="1">
      <c r="A10" s="532"/>
      <c r="B10" s="533"/>
      <c r="C10" s="311"/>
      <c r="D10" s="312"/>
      <c r="E10" s="313"/>
      <c r="F10" s="595"/>
      <c r="G10" s="595"/>
      <c r="H10" s="596"/>
    </row>
    <row r="11" spans="1:8" ht="19.5" customHeight="1">
      <c r="A11" s="505" t="s">
        <v>101</v>
      </c>
      <c r="B11" s="506"/>
      <c r="C11" s="308" t="s">
        <v>4</v>
      </c>
      <c r="D11" s="309"/>
      <c r="E11" s="310" t="s">
        <v>5</v>
      </c>
      <c r="F11" s="593"/>
      <c r="G11" s="593"/>
      <c r="H11" s="594"/>
    </row>
    <row r="12" spans="1:8" ht="19.5" customHeight="1" thickBot="1">
      <c r="A12" s="505"/>
      <c r="B12" s="506"/>
      <c r="C12" s="311"/>
      <c r="D12" s="312"/>
      <c r="E12" s="313"/>
      <c r="F12" s="595"/>
      <c r="G12" s="595"/>
      <c r="H12" s="596"/>
    </row>
    <row r="13" spans="1:8" ht="19.5" customHeight="1" thickTop="1">
      <c r="A13" s="597" t="s">
        <v>29</v>
      </c>
      <c r="B13" s="598"/>
      <c r="C13" s="314" t="s">
        <v>4</v>
      </c>
      <c r="D13" s="315">
        <f>SUM(D9,D11)</f>
        <v>0</v>
      </c>
      <c r="E13" s="316" t="s">
        <v>5</v>
      </c>
      <c r="F13" s="589"/>
      <c r="G13" s="589"/>
      <c r="H13" s="590"/>
    </row>
    <row r="14" spans="1:8" ht="19.5" customHeight="1" thickBot="1">
      <c r="A14" s="599"/>
      <c r="B14" s="600"/>
      <c r="C14" s="317"/>
      <c r="D14" s="318">
        <f>SUM(D10,D12)</f>
        <v>0</v>
      </c>
      <c r="E14" s="319"/>
      <c r="F14" s="591"/>
      <c r="G14" s="591"/>
      <c r="H14" s="592"/>
    </row>
    <row r="15" spans="1:8" ht="9" customHeight="1">
      <c r="A15" s="233"/>
      <c r="B15" s="233"/>
      <c r="C15" s="233"/>
      <c r="D15" s="233"/>
      <c r="E15" s="233"/>
      <c r="F15" s="233"/>
      <c r="G15" s="233"/>
      <c r="H15" s="233"/>
    </row>
    <row r="16" spans="1:8" s="125" customFormat="1" ht="24" customHeight="1" thickBot="1">
      <c r="A16" s="336" t="s">
        <v>102</v>
      </c>
      <c r="B16" s="306"/>
      <c r="C16" s="306"/>
      <c r="D16" s="306"/>
      <c r="E16" s="306"/>
      <c r="F16" s="306"/>
      <c r="G16" s="306"/>
      <c r="H16" s="307" t="s">
        <v>16</v>
      </c>
    </row>
    <row r="17" spans="1:8" ht="27" customHeight="1">
      <c r="A17" s="503" t="s">
        <v>98</v>
      </c>
      <c r="B17" s="504"/>
      <c r="C17" s="493" t="s">
        <v>109</v>
      </c>
      <c r="D17" s="494"/>
      <c r="E17" s="504"/>
      <c r="F17" s="493" t="s">
        <v>99</v>
      </c>
      <c r="G17" s="494"/>
      <c r="H17" s="495"/>
    </row>
    <row r="18" spans="1:9" ht="19.5" customHeight="1">
      <c r="A18" s="513" t="s">
        <v>103</v>
      </c>
      <c r="B18" s="514"/>
      <c r="C18" s="308" t="s">
        <v>4</v>
      </c>
      <c r="D18" s="309"/>
      <c r="E18" s="310" t="s">
        <v>5</v>
      </c>
      <c r="F18" s="524" t="s">
        <v>104</v>
      </c>
      <c r="G18" s="525"/>
      <c r="H18" s="320"/>
      <c r="I18" s="63" t="s">
        <v>167</v>
      </c>
    </row>
    <row r="19" spans="1:9" ht="19.5" customHeight="1">
      <c r="A19" s="532"/>
      <c r="B19" s="533"/>
      <c r="C19" s="311"/>
      <c r="D19" s="312">
        <f>SUM(H18:H19)</f>
        <v>0</v>
      </c>
      <c r="E19" s="313"/>
      <c r="F19" s="496" t="s">
        <v>154</v>
      </c>
      <c r="G19" s="497"/>
      <c r="H19" s="321"/>
      <c r="I19" s="63" t="s">
        <v>168</v>
      </c>
    </row>
    <row r="20" spans="1:8" ht="19.5" customHeight="1">
      <c r="A20" s="513" t="s">
        <v>69</v>
      </c>
      <c r="B20" s="514"/>
      <c r="C20" s="605" t="s">
        <v>4</v>
      </c>
      <c r="D20" s="609"/>
      <c r="E20" s="611" t="s">
        <v>5</v>
      </c>
      <c r="F20" s="501" t="s">
        <v>227</v>
      </c>
      <c r="G20" s="502"/>
      <c r="H20" s="322"/>
    </row>
    <row r="21" spans="1:8" ht="19.5" customHeight="1">
      <c r="A21" s="536"/>
      <c r="B21" s="537"/>
      <c r="C21" s="606"/>
      <c r="D21" s="610"/>
      <c r="E21" s="612"/>
      <c r="F21" s="518" t="s">
        <v>104</v>
      </c>
      <c r="G21" s="519"/>
      <c r="H21" s="321"/>
    </row>
    <row r="22" spans="1:8" ht="19.5" customHeight="1">
      <c r="A22" s="536"/>
      <c r="B22" s="537"/>
      <c r="C22" s="606"/>
      <c r="D22" s="608">
        <f>SUM(H20:H24)</f>
        <v>0</v>
      </c>
      <c r="E22" s="614"/>
      <c r="F22" s="518" t="s">
        <v>154</v>
      </c>
      <c r="G22" s="519"/>
      <c r="H22" s="321"/>
    </row>
    <row r="23" spans="1:8" ht="19.5" customHeight="1">
      <c r="A23" s="536"/>
      <c r="B23" s="537"/>
      <c r="C23" s="606"/>
      <c r="D23" s="608"/>
      <c r="E23" s="614"/>
      <c r="F23" s="520" t="s">
        <v>147</v>
      </c>
      <c r="G23" s="521"/>
      <c r="H23" s="321"/>
    </row>
    <row r="24" spans="1:8" ht="19.5" customHeight="1">
      <c r="A24" s="532"/>
      <c r="B24" s="533"/>
      <c r="C24" s="607"/>
      <c r="D24" s="613"/>
      <c r="E24" s="615"/>
      <c r="F24" s="496" t="s">
        <v>229</v>
      </c>
      <c r="G24" s="497"/>
      <c r="H24" s="321"/>
    </row>
    <row r="25" spans="1:8" ht="19.5" customHeight="1">
      <c r="A25" s="513" t="s">
        <v>105</v>
      </c>
      <c r="B25" s="514"/>
      <c r="C25" s="605" t="s">
        <v>4</v>
      </c>
      <c r="D25" s="609"/>
      <c r="E25" s="611" t="s">
        <v>5</v>
      </c>
      <c r="F25" s="501" t="s">
        <v>227</v>
      </c>
      <c r="G25" s="502"/>
      <c r="H25" s="322"/>
    </row>
    <row r="26" spans="1:8" ht="19.5" customHeight="1">
      <c r="A26" s="536"/>
      <c r="B26" s="537"/>
      <c r="C26" s="606"/>
      <c r="D26" s="610"/>
      <c r="E26" s="612"/>
      <c r="F26" s="518" t="s">
        <v>104</v>
      </c>
      <c r="G26" s="519"/>
      <c r="H26" s="321"/>
    </row>
    <row r="27" spans="1:8" ht="19.5" customHeight="1">
      <c r="A27" s="536"/>
      <c r="B27" s="537"/>
      <c r="C27" s="606"/>
      <c r="D27" s="608">
        <f>SUM(H25:H29)</f>
        <v>0</v>
      </c>
      <c r="E27" s="614"/>
      <c r="F27" s="518" t="s">
        <v>154</v>
      </c>
      <c r="G27" s="519"/>
      <c r="H27" s="321"/>
    </row>
    <row r="28" spans="1:8" ht="19.5" customHeight="1">
      <c r="A28" s="536"/>
      <c r="B28" s="537"/>
      <c r="C28" s="606"/>
      <c r="D28" s="608"/>
      <c r="E28" s="614"/>
      <c r="F28" s="520" t="s">
        <v>147</v>
      </c>
      <c r="G28" s="521"/>
      <c r="H28" s="321"/>
    </row>
    <row r="29" spans="1:8" ht="19.5" customHeight="1">
      <c r="A29" s="532"/>
      <c r="B29" s="533"/>
      <c r="C29" s="607"/>
      <c r="D29" s="613"/>
      <c r="E29" s="615"/>
      <c r="F29" s="496" t="s">
        <v>229</v>
      </c>
      <c r="G29" s="497"/>
      <c r="H29" s="321"/>
    </row>
    <row r="30" spans="1:8" ht="19.5" customHeight="1">
      <c r="A30" s="671" t="s">
        <v>70</v>
      </c>
      <c r="B30" s="672"/>
      <c r="C30" s="308" t="s">
        <v>4</v>
      </c>
      <c r="D30" s="309"/>
      <c r="E30" s="310" t="s">
        <v>5</v>
      </c>
      <c r="F30" s="524"/>
      <c r="G30" s="525"/>
      <c r="H30" s="323"/>
    </row>
    <row r="31" spans="1:8" ht="19.5" customHeight="1">
      <c r="A31" s="673"/>
      <c r="B31" s="674"/>
      <c r="C31" s="311"/>
      <c r="D31" s="312">
        <f>SUM(H30:H31)</f>
        <v>0</v>
      </c>
      <c r="E31" s="313"/>
      <c r="F31" s="585"/>
      <c r="G31" s="586"/>
      <c r="H31" s="324"/>
    </row>
    <row r="32" spans="1:8" ht="19.5" customHeight="1">
      <c r="A32" s="513" t="s">
        <v>84</v>
      </c>
      <c r="B32" s="514"/>
      <c r="C32" s="308" t="s">
        <v>4</v>
      </c>
      <c r="D32" s="309"/>
      <c r="E32" s="310" t="s">
        <v>5</v>
      </c>
      <c r="F32" s="524"/>
      <c r="G32" s="525"/>
      <c r="H32" s="323"/>
    </row>
    <row r="33" spans="1:8" ht="19.5" customHeight="1">
      <c r="A33" s="532"/>
      <c r="B33" s="533"/>
      <c r="C33" s="311"/>
      <c r="D33" s="312">
        <f>SUM(H32:H33)</f>
        <v>0</v>
      </c>
      <c r="E33" s="313"/>
      <c r="F33" s="585"/>
      <c r="G33" s="586"/>
      <c r="H33" s="324"/>
    </row>
    <row r="34" spans="1:8" ht="19.5" customHeight="1">
      <c r="A34" s="513" t="s">
        <v>85</v>
      </c>
      <c r="B34" s="514"/>
      <c r="C34" s="308" t="s">
        <v>4</v>
      </c>
      <c r="D34" s="309"/>
      <c r="E34" s="310" t="s">
        <v>5</v>
      </c>
      <c r="F34" s="524"/>
      <c r="G34" s="525"/>
      <c r="H34" s="323"/>
    </row>
    <row r="35" spans="1:8" ht="19.5" customHeight="1">
      <c r="A35" s="532"/>
      <c r="B35" s="533"/>
      <c r="C35" s="311"/>
      <c r="D35" s="312">
        <f>SUM(H34:H35)</f>
        <v>0</v>
      </c>
      <c r="E35" s="313"/>
      <c r="F35" s="585"/>
      <c r="G35" s="586"/>
      <c r="H35" s="324"/>
    </row>
    <row r="36" spans="1:8" ht="19.5" customHeight="1">
      <c r="A36" s="513" t="s">
        <v>106</v>
      </c>
      <c r="B36" s="514"/>
      <c r="C36" s="308" t="s">
        <v>4</v>
      </c>
      <c r="D36" s="309"/>
      <c r="E36" s="310" t="s">
        <v>5</v>
      </c>
      <c r="F36" s="524"/>
      <c r="G36" s="525"/>
      <c r="H36" s="323"/>
    </row>
    <row r="37" spans="1:8" ht="19.5" customHeight="1">
      <c r="A37" s="536"/>
      <c r="B37" s="537"/>
      <c r="C37" s="311"/>
      <c r="D37" s="312">
        <f>SUM(H36:H37)</f>
        <v>0</v>
      </c>
      <c r="E37" s="313"/>
      <c r="F37" s="587"/>
      <c r="G37" s="588"/>
      <c r="H37" s="328"/>
    </row>
    <row r="38" spans="1:8" ht="19.5" customHeight="1">
      <c r="A38" s="513" t="s">
        <v>160</v>
      </c>
      <c r="B38" s="514"/>
      <c r="C38" s="308" t="s">
        <v>4</v>
      </c>
      <c r="D38" s="309"/>
      <c r="E38" s="310" t="s">
        <v>5</v>
      </c>
      <c r="F38" s="483"/>
      <c r="G38" s="484"/>
      <c r="H38" s="323"/>
    </row>
    <row r="39" spans="1:8" ht="19.5" customHeight="1">
      <c r="A39" s="536"/>
      <c r="B39" s="537"/>
      <c r="C39" s="325"/>
      <c r="D39" s="326">
        <f>SUM(H38:H39)</f>
        <v>0</v>
      </c>
      <c r="E39" s="327"/>
      <c r="F39" s="585"/>
      <c r="G39" s="586"/>
      <c r="H39" s="328"/>
    </row>
    <row r="40" spans="1:8" ht="19.5" customHeight="1">
      <c r="A40" s="513" t="s">
        <v>219</v>
      </c>
      <c r="B40" s="514"/>
      <c r="C40" s="308" t="s">
        <v>4</v>
      </c>
      <c r="D40" s="309"/>
      <c r="E40" s="310" t="s">
        <v>5</v>
      </c>
      <c r="F40" s="483"/>
      <c r="G40" s="484"/>
      <c r="H40" s="323"/>
    </row>
    <row r="41" spans="1:8" ht="19.5" customHeight="1" thickBot="1">
      <c r="A41" s="617"/>
      <c r="B41" s="618"/>
      <c r="C41" s="329"/>
      <c r="D41" s="330">
        <f>SUM(H40:H41)</f>
        <v>0</v>
      </c>
      <c r="E41" s="327"/>
      <c r="F41" s="583"/>
      <c r="G41" s="584"/>
      <c r="H41" s="331"/>
    </row>
    <row r="42" spans="1:8" ht="19.5" customHeight="1" thickTop="1">
      <c r="A42" s="507" t="s">
        <v>29</v>
      </c>
      <c r="B42" s="508"/>
      <c r="C42" s="622" t="s">
        <v>4</v>
      </c>
      <c r="D42" s="623">
        <f>IF(SUM(D40,D38,D36,D34,D32,D30,D25,D20,D18)=SUM(D13),SUM(D18,D20,D25,D30,D32,D34,D36,D38,D40),"ERR")</f>
        <v>0</v>
      </c>
      <c r="E42" s="624" t="s">
        <v>5</v>
      </c>
      <c r="F42" s="486" t="s">
        <v>227</v>
      </c>
      <c r="G42" s="487"/>
      <c r="H42" s="337">
        <f>H20+H25+D31+D33+D35+D37+D41</f>
        <v>0</v>
      </c>
    </row>
    <row r="43" spans="1:8" ht="19.5" customHeight="1">
      <c r="A43" s="509"/>
      <c r="B43" s="510"/>
      <c r="C43" s="606"/>
      <c r="D43" s="610"/>
      <c r="E43" s="612"/>
      <c r="F43" s="298" t="s">
        <v>68</v>
      </c>
      <c r="G43" s="299"/>
      <c r="H43" s="321">
        <f>H18+H21+H26</f>
        <v>0</v>
      </c>
    </row>
    <row r="44" spans="1:8" ht="19.5" customHeight="1">
      <c r="A44" s="509"/>
      <c r="B44" s="510"/>
      <c r="C44" s="606"/>
      <c r="D44" s="608">
        <f>IF(SUM(D41,D39,D37,D35,D33,D31,D27,D22,D19)=SUM(D14),SUM(D19,D22,D27,D31,D33,D35,D37,D39,D41),"ERR")</f>
        <v>0</v>
      </c>
      <c r="E44" s="614"/>
      <c r="F44" s="298" t="s">
        <v>154</v>
      </c>
      <c r="G44" s="299"/>
      <c r="H44" s="321">
        <f>H19+H22+H27</f>
        <v>0</v>
      </c>
    </row>
    <row r="45" spans="1:8" ht="19.5" customHeight="1">
      <c r="A45" s="509"/>
      <c r="B45" s="510"/>
      <c r="C45" s="606"/>
      <c r="D45" s="608"/>
      <c r="E45" s="614"/>
      <c r="F45" s="520" t="s">
        <v>230</v>
      </c>
      <c r="G45" s="521"/>
      <c r="H45" s="321">
        <f>H23+H28</f>
        <v>0</v>
      </c>
    </row>
    <row r="46" spans="1:8" ht="19.5" customHeight="1" thickBot="1">
      <c r="A46" s="511"/>
      <c r="B46" s="512"/>
      <c r="C46" s="619"/>
      <c r="D46" s="620"/>
      <c r="E46" s="616"/>
      <c r="F46" s="675" t="s">
        <v>229</v>
      </c>
      <c r="G46" s="676"/>
      <c r="H46" s="338">
        <f>H24+H29</f>
        <v>0</v>
      </c>
    </row>
    <row r="47" spans="1:8" ht="19.5" customHeight="1">
      <c r="A47" s="233" t="s">
        <v>110</v>
      </c>
      <c r="B47" s="233"/>
      <c r="C47" s="233"/>
      <c r="D47" s="233"/>
      <c r="E47" s="233"/>
      <c r="F47" s="233"/>
      <c r="G47" s="233"/>
      <c r="H47" s="233"/>
    </row>
    <row r="48" spans="1:8" ht="19.5" customHeight="1">
      <c r="A48" s="233" t="s">
        <v>198</v>
      </c>
      <c r="B48" s="233"/>
      <c r="C48" s="233"/>
      <c r="D48" s="233"/>
      <c r="E48" s="233"/>
      <c r="F48" s="233"/>
      <c r="G48" s="233"/>
      <c r="H48" s="233"/>
    </row>
  </sheetData>
  <sheetProtection/>
  <mergeCells count="73">
    <mergeCell ref="F45:G45"/>
    <mergeCell ref="F46:G46"/>
    <mergeCell ref="F38:G38"/>
    <mergeCell ref="F39:G39"/>
    <mergeCell ref="A1:D1"/>
    <mergeCell ref="F42:G42"/>
    <mergeCell ref="F13:H14"/>
    <mergeCell ref="F11:H12"/>
    <mergeCell ref="A13:B14"/>
    <mergeCell ref="A17:B17"/>
    <mergeCell ref="A18:B19"/>
    <mergeCell ref="F24:G24"/>
    <mergeCell ref="A3:H3"/>
    <mergeCell ref="F8:H8"/>
    <mergeCell ref="G5:H5"/>
    <mergeCell ref="G6:H6"/>
    <mergeCell ref="A8:B8"/>
    <mergeCell ref="C8:E8"/>
    <mergeCell ref="F9:H10"/>
    <mergeCell ref="A9:B10"/>
    <mergeCell ref="A11:B12"/>
    <mergeCell ref="A20:B24"/>
    <mergeCell ref="F20:G20"/>
    <mergeCell ref="C27:C29"/>
    <mergeCell ref="D27:D29"/>
    <mergeCell ref="F21:G21"/>
    <mergeCell ref="E27:E29"/>
    <mergeCell ref="F27:G27"/>
    <mergeCell ref="E25:E26"/>
    <mergeCell ref="F17:H17"/>
    <mergeCell ref="F32:G32"/>
    <mergeCell ref="F33:G33"/>
    <mergeCell ref="D25:D26"/>
    <mergeCell ref="A25:B29"/>
    <mergeCell ref="F29:G29"/>
    <mergeCell ref="A30:B31"/>
    <mergeCell ref="C25:C26"/>
    <mergeCell ref="F28:G28"/>
    <mergeCell ref="C17:E17"/>
    <mergeCell ref="E22:E24"/>
    <mergeCell ref="F19:G19"/>
    <mergeCell ref="F18:G18"/>
    <mergeCell ref="D20:D21"/>
    <mergeCell ref="C22:C24"/>
    <mergeCell ref="D22:D24"/>
    <mergeCell ref="F23:G23"/>
    <mergeCell ref="A34:B35"/>
    <mergeCell ref="A36:B37"/>
    <mergeCell ref="A42:B46"/>
    <mergeCell ref="A40:B41"/>
    <mergeCell ref="A32:B33"/>
    <mergeCell ref="C44:C46"/>
    <mergeCell ref="A38:B39"/>
    <mergeCell ref="D44:D46"/>
    <mergeCell ref="E44:E46"/>
    <mergeCell ref="F26:G26"/>
    <mergeCell ref="F25:G25"/>
    <mergeCell ref="F36:G36"/>
    <mergeCell ref="F37:G37"/>
    <mergeCell ref="F34:G34"/>
    <mergeCell ref="F35:G35"/>
    <mergeCell ref="F30:G30"/>
    <mergeCell ref="F31:G31"/>
    <mergeCell ref="G1:H1"/>
    <mergeCell ref="C42:C43"/>
    <mergeCell ref="D42:D43"/>
    <mergeCell ref="E42:E43"/>
    <mergeCell ref="B5:E5"/>
    <mergeCell ref="C20:C21"/>
    <mergeCell ref="F40:G40"/>
    <mergeCell ref="F41:G41"/>
    <mergeCell ref="F22:G22"/>
    <mergeCell ref="E20:E21"/>
  </mergeCells>
  <printOptions horizontalCentered="1" verticalCentered="1"/>
  <pageMargins left="0.7874015748031497" right="0.7480314960629921" top="0.3937007874015748" bottom="0.3937007874015748" header="0.5118110236220472" footer="0.5118110236220472"/>
  <pageSetup horizontalDpi="300" verticalDpi="300" orientation="portrait" paperSize="9" scale="79" r:id="rId1"/>
</worksheet>
</file>

<file path=xl/worksheets/sheet7.xml><?xml version="1.0" encoding="utf-8"?>
<worksheet xmlns="http://schemas.openxmlformats.org/spreadsheetml/2006/main" xmlns:r="http://schemas.openxmlformats.org/officeDocument/2006/relationships">
  <sheetPr>
    <tabColor rgb="FF00B0F0"/>
  </sheetPr>
  <dimension ref="A1:AK59"/>
  <sheetViews>
    <sheetView showZeros="0" view="pageBreakPreview" zoomScale="66" zoomScaleSheetLayoutView="66" zoomScalePageLayoutView="0" workbookViewId="0" topLeftCell="A41">
      <selection activeCell="A58" sqref="A58:AC58"/>
    </sheetView>
  </sheetViews>
  <sheetFormatPr defaultColWidth="3.125" defaultRowHeight="27.75" customHeight="1"/>
  <cols>
    <col min="1" max="2" width="4.125" style="1" customWidth="1"/>
    <col min="3" max="8" width="3.125" style="1" customWidth="1"/>
    <col min="9" max="9" width="5.625" style="1" customWidth="1"/>
    <col min="10" max="14" width="3.125" style="1" customWidth="1"/>
    <col min="15" max="15" width="5.625" style="1" customWidth="1"/>
    <col min="16" max="23" width="3.125" style="1" customWidth="1"/>
    <col min="24" max="26" width="3.625" style="1" customWidth="1"/>
    <col min="27" max="28" width="3.125" style="1" customWidth="1"/>
    <col min="29" max="29" width="3.50390625" style="1" customWidth="1"/>
    <col min="30" max="16384" width="3.125" style="1" customWidth="1"/>
  </cols>
  <sheetData>
    <row r="1" spans="1:30" ht="22.5" customHeight="1" thickBot="1">
      <c r="A1" s="699" t="s">
        <v>257</v>
      </c>
      <c r="B1" s="700"/>
      <c r="C1" s="700"/>
      <c r="D1" s="700"/>
      <c r="E1" s="700"/>
      <c r="F1" s="700"/>
      <c r="G1" s="700"/>
      <c r="H1" s="700"/>
      <c r="I1" s="700"/>
      <c r="J1" s="700"/>
      <c r="K1" s="701"/>
      <c r="L1" s="339"/>
      <c r="M1" s="339"/>
      <c r="N1" s="339"/>
      <c r="O1" s="339"/>
      <c r="P1" s="339"/>
      <c r="Q1" s="339"/>
      <c r="R1" s="339"/>
      <c r="S1" s="339"/>
      <c r="T1" s="339"/>
      <c r="U1" s="339"/>
      <c r="V1" s="339"/>
      <c r="W1" s="771" t="s">
        <v>211</v>
      </c>
      <c r="X1" s="772"/>
      <c r="Y1" s="772"/>
      <c r="Z1" s="772"/>
      <c r="AA1" s="772"/>
      <c r="AB1" s="772"/>
      <c r="AC1" s="773"/>
      <c r="AD1" s="63" t="s">
        <v>63</v>
      </c>
    </row>
    <row r="2" spans="1:30" ht="6" customHeight="1" thickBot="1">
      <c r="A2" s="340"/>
      <c r="B2" s="340"/>
      <c r="C2" s="340"/>
      <c r="D2" s="341"/>
      <c r="E2" s="341"/>
      <c r="F2" s="341"/>
      <c r="G2" s="341"/>
      <c r="H2" s="341"/>
      <c r="I2" s="341"/>
      <c r="J2" s="341"/>
      <c r="K2" s="341"/>
      <c r="L2" s="259"/>
      <c r="M2" s="259"/>
      <c r="N2" s="259"/>
      <c r="O2" s="259"/>
      <c r="P2" s="259"/>
      <c r="Q2" s="259"/>
      <c r="R2" s="259"/>
      <c r="S2" s="259"/>
      <c r="T2" s="259"/>
      <c r="U2" s="259"/>
      <c r="V2" s="259"/>
      <c r="W2" s="342"/>
      <c r="X2" s="342"/>
      <c r="Y2" s="342"/>
      <c r="Z2" s="343"/>
      <c r="AA2" s="343"/>
      <c r="AB2" s="343"/>
      <c r="AC2" s="343"/>
      <c r="AD2" s="63"/>
    </row>
    <row r="3" spans="1:30" ht="21" customHeight="1" thickBot="1">
      <c r="A3" s="780" t="s">
        <v>199</v>
      </c>
      <c r="B3" s="781"/>
      <c r="C3" s="781"/>
      <c r="D3" s="782"/>
      <c r="E3" s="782"/>
      <c r="F3" s="782"/>
      <c r="G3" s="782"/>
      <c r="H3" s="782"/>
      <c r="I3" s="782"/>
      <c r="J3" s="782"/>
      <c r="K3" s="782"/>
      <c r="L3" s="782"/>
      <c r="M3" s="782"/>
      <c r="N3" s="782"/>
      <c r="O3" s="782"/>
      <c r="P3" s="782"/>
      <c r="Q3" s="782"/>
      <c r="R3" s="782"/>
      <c r="S3" s="782"/>
      <c r="T3" s="782"/>
      <c r="U3" s="782"/>
      <c r="V3" s="782"/>
      <c r="W3" s="782"/>
      <c r="X3" s="782"/>
      <c r="Y3" s="782"/>
      <c r="Z3" s="781"/>
      <c r="AA3" s="781"/>
      <c r="AB3" s="781"/>
      <c r="AC3" s="781"/>
      <c r="AD3" s="63" t="s">
        <v>171</v>
      </c>
    </row>
    <row r="4" spans="1:30" ht="15" customHeight="1">
      <c r="A4" s="258"/>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63" t="s">
        <v>72</v>
      </c>
    </row>
    <row r="5" spans="1:30" s="63" customFormat="1" ht="30" customHeight="1">
      <c r="A5" s="754" t="s">
        <v>34</v>
      </c>
      <c r="B5" s="754"/>
      <c r="C5" s="754"/>
      <c r="D5" s="754"/>
      <c r="E5" s="754"/>
      <c r="F5" s="754"/>
      <c r="G5" s="754"/>
      <c r="H5" s="754"/>
      <c r="I5" s="754"/>
      <c r="J5" s="754"/>
      <c r="K5" s="754"/>
      <c r="L5" s="754"/>
      <c r="M5" s="754"/>
      <c r="N5" s="754"/>
      <c r="O5" s="754"/>
      <c r="P5" s="754"/>
      <c r="Q5" s="756" t="s">
        <v>3</v>
      </c>
      <c r="R5" s="757"/>
      <c r="S5" s="757"/>
      <c r="T5" s="757"/>
      <c r="U5" s="758"/>
      <c r="V5" s="756"/>
      <c r="W5" s="757"/>
      <c r="X5" s="757"/>
      <c r="Y5" s="757"/>
      <c r="Z5" s="757"/>
      <c r="AA5" s="757"/>
      <c r="AB5" s="757"/>
      <c r="AC5" s="758"/>
      <c r="AD5" s="63" t="s">
        <v>73</v>
      </c>
    </row>
    <row r="6" spans="1:30" s="63" customFormat="1" ht="30" customHeight="1">
      <c r="A6" s="255"/>
      <c r="B6" s="285"/>
      <c r="C6" s="285"/>
      <c r="D6" s="285"/>
      <c r="E6" s="285"/>
      <c r="F6" s="285"/>
      <c r="G6" s="285"/>
      <c r="H6" s="285"/>
      <c r="I6" s="285"/>
      <c r="J6" s="285"/>
      <c r="K6" s="285"/>
      <c r="L6" s="285"/>
      <c r="M6" s="285"/>
      <c r="N6" s="285"/>
      <c r="O6" s="285"/>
      <c r="P6" s="285"/>
      <c r="Q6" s="756" t="s">
        <v>96</v>
      </c>
      <c r="R6" s="757"/>
      <c r="S6" s="757"/>
      <c r="T6" s="757"/>
      <c r="U6" s="758"/>
      <c r="V6" s="534"/>
      <c r="W6" s="755"/>
      <c r="X6" s="755"/>
      <c r="Y6" s="755"/>
      <c r="Z6" s="755"/>
      <c r="AA6" s="755"/>
      <c r="AB6" s="755"/>
      <c r="AC6" s="535"/>
      <c r="AD6" s="63" t="s">
        <v>74</v>
      </c>
    </row>
    <row r="7" spans="1:34" ht="15" customHeight="1">
      <c r="A7" s="259"/>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63" t="s">
        <v>75</v>
      </c>
      <c r="AH7" s="63"/>
    </row>
    <row r="8" spans="1:34" ht="4.5" customHeight="1">
      <c r="A8" s="679" t="s">
        <v>127</v>
      </c>
      <c r="B8" s="706"/>
      <c r="C8" s="344"/>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6"/>
      <c r="AD8" s="63"/>
      <c r="AH8" s="63"/>
    </row>
    <row r="9" spans="1:29" ht="21.75" customHeight="1">
      <c r="A9" s="725"/>
      <c r="B9" s="727"/>
      <c r="C9" s="347"/>
      <c r="D9" s="259" t="s">
        <v>172</v>
      </c>
      <c r="E9" s="759" t="s">
        <v>122</v>
      </c>
      <c r="F9" s="759"/>
      <c r="G9" s="759"/>
      <c r="H9" s="759"/>
      <c r="I9" s="759"/>
      <c r="J9" s="348"/>
      <c r="K9" s="349" t="s">
        <v>173</v>
      </c>
      <c r="L9" s="760" t="s">
        <v>123</v>
      </c>
      <c r="M9" s="760"/>
      <c r="N9" s="760"/>
      <c r="O9" s="760"/>
      <c r="P9" s="259"/>
      <c r="Q9" s="348" t="s">
        <v>172</v>
      </c>
      <c r="R9" s="774" t="s">
        <v>126</v>
      </c>
      <c r="S9" s="774"/>
      <c r="T9" s="774"/>
      <c r="U9" s="774"/>
      <c r="V9" s="774"/>
      <c r="W9" s="259"/>
      <c r="X9" s="259" t="s">
        <v>172</v>
      </c>
      <c r="Y9" s="760" t="s">
        <v>108</v>
      </c>
      <c r="Z9" s="760"/>
      <c r="AA9" s="760"/>
      <c r="AB9" s="259"/>
      <c r="AC9" s="350"/>
    </row>
    <row r="10" spans="1:29" ht="4.5" customHeight="1">
      <c r="A10" s="707"/>
      <c r="B10" s="708"/>
      <c r="C10" s="351"/>
      <c r="D10" s="352"/>
      <c r="E10" s="353"/>
      <c r="F10" s="354"/>
      <c r="G10" s="353"/>
      <c r="H10" s="354"/>
      <c r="I10" s="354"/>
      <c r="J10" s="354"/>
      <c r="K10" s="353"/>
      <c r="L10" s="354"/>
      <c r="M10" s="353"/>
      <c r="N10" s="354"/>
      <c r="O10" s="354"/>
      <c r="P10" s="352"/>
      <c r="Q10" s="354"/>
      <c r="R10" s="353"/>
      <c r="S10" s="354"/>
      <c r="T10" s="353"/>
      <c r="U10" s="354"/>
      <c r="V10" s="354"/>
      <c r="W10" s="352"/>
      <c r="X10" s="352"/>
      <c r="Y10" s="352"/>
      <c r="Z10" s="352"/>
      <c r="AA10" s="352"/>
      <c r="AB10" s="352"/>
      <c r="AC10" s="355"/>
    </row>
    <row r="11" spans="1:29" ht="24.75" customHeight="1">
      <c r="A11" s="783" t="s">
        <v>42</v>
      </c>
      <c r="B11" s="784"/>
      <c r="C11" s="804"/>
      <c r="D11" s="805"/>
      <c r="E11" s="356"/>
      <c r="F11" s="357" t="s">
        <v>1</v>
      </c>
      <c r="G11" s="356"/>
      <c r="H11" s="357" t="s">
        <v>0</v>
      </c>
      <c r="I11" s="357">
        <f>IF(E11="","",VLOOKUP(WEEKDAY(IF(E11&gt;3,DATE(2023,E11,G11),DATE(2024,E11,G11))),$AE$12:$AF$18,2))</f>
      </c>
      <c r="J11" s="357" t="s">
        <v>174</v>
      </c>
      <c r="K11" s="356"/>
      <c r="L11" s="357" t="s">
        <v>1</v>
      </c>
      <c r="M11" s="356"/>
      <c r="N11" s="357" t="s">
        <v>0</v>
      </c>
      <c r="O11" s="357">
        <f>IF(K11="","",VLOOKUP(WEEKDAY(IF(K11&gt;3,DATE(2023,K11,M11),DATE(2024,K11,M11))),$AE$12:$AF$18,2))</f>
      </c>
      <c r="P11" s="358"/>
      <c r="Q11" s="357" t="s">
        <v>175</v>
      </c>
      <c r="R11" s="356">
        <f>IF(OR($E11="",$K11=""),"",(IF($K11&gt;3,DATE(2023,$K11,$M11),DATE(2024,$K11,$M11)))-(IF($E11&gt;3,DATE(2023,$E11,$G11),DATE(2024,$E11,$G11))))</f>
      </c>
      <c r="S11" s="357" t="s">
        <v>66</v>
      </c>
      <c r="T11" s="356">
        <f>IF(OR($E11="",$K11=""),"",(IF($K11&gt;3,DATE(2023,$K11,$M11),DATE(2024,$K11,$M11)))-(IF($E11&gt;3,DATE(2023,$E11,$G11),DATE(2024,$E11,$G11)))+1)</f>
      </c>
      <c r="U11" s="357" t="s">
        <v>0</v>
      </c>
      <c r="V11" s="357" t="s">
        <v>176</v>
      </c>
      <c r="W11" s="358"/>
      <c r="X11" s="358"/>
      <c r="Y11" s="358"/>
      <c r="Z11" s="358"/>
      <c r="AA11" s="358"/>
      <c r="AB11" s="358"/>
      <c r="AC11" s="359"/>
    </row>
    <row r="12" spans="1:32" ht="4.5" customHeight="1">
      <c r="A12" s="679" t="s">
        <v>177</v>
      </c>
      <c r="B12" s="706"/>
      <c r="C12" s="344"/>
      <c r="D12" s="345"/>
      <c r="E12" s="360"/>
      <c r="F12" s="361"/>
      <c r="G12" s="360"/>
      <c r="H12" s="361"/>
      <c r="I12" s="361"/>
      <c r="J12" s="361"/>
      <c r="K12" s="360"/>
      <c r="L12" s="361"/>
      <c r="M12" s="360"/>
      <c r="N12" s="361"/>
      <c r="O12" s="361"/>
      <c r="P12" s="361"/>
      <c r="Q12" s="360"/>
      <c r="R12" s="361"/>
      <c r="S12" s="360"/>
      <c r="T12" s="361"/>
      <c r="U12" s="361"/>
      <c r="V12" s="345"/>
      <c r="W12" s="346"/>
      <c r="X12" s="679" t="s">
        <v>178</v>
      </c>
      <c r="Y12" s="680"/>
      <c r="Z12" s="706"/>
      <c r="AA12" s="679" t="s">
        <v>179</v>
      </c>
      <c r="AB12" s="680"/>
      <c r="AC12" s="706"/>
      <c r="AE12" s="62">
        <v>1</v>
      </c>
      <c r="AF12" s="63" t="s">
        <v>56</v>
      </c>
    </row>
    <row r="13" spans="1:32" ht="21.75" customHeight="1">
      <c r="A13" s="725"/>
      <c r="B13" s="727"/>
      <c r="C13" s="362"/>
      <c r="D13" s="363" t="s">
        <v>172</v>
      </c>
      <c r="E13" s="259" t="s">
        <v>94</v>
      </c>
      <c r="F13" s="364"/>
      <c r="G13" s="363" t="s">
        <v>172</v>
      </c>
      <c r="H13" s="803" t="s">
        <v>180</v>
      </c>
      <c r="I13" s="803"/>
      <c r="J13" s="364"/>
      <c r="K13" s="363" t="s">
        <v>172</v>
      </c>
      <c r="L13" s="802" t="s">
        <v>91</v>
      </c>
      <c r="M13" s="802"/>
      <c r="N13" s="259"/>
      <c r="O13" s="365" t="s">
        <v>172</v>
      </c>
      <c r="P13" s="802" t="s">
        <v>92</v>
      </c>
      <c r="Q13" s="802"/>
      <c r="R13" s="802"/>
      <c r="S13" s="364"/>
      <c r="T13" s="363" t="s">
        <v>172</v>
      </c>
      <c r="U13" s="802" t="s">
        <v>93</v>
      </c>
      <c r="V13" s="802"/>
      <c r="W13" s="802"/>
      <c r="X13" s="725"/>
      <c r="Y13" s="726"/>
      <c r="Z13" s="727"/>
      <c r="AA13" s="725"/>
      <c r="AB13" s="726"/>
      <c r="AC13" s="727"/>
      <c r="AE13" s="62">
        <v>2</v>
      </c>
      <c r="AF13" s="63" t="s">
        <v>57</v>
      </c>
    </row>
    <row r="14" spans="1:37" ht="4.5" customHeight="1">
      <c r="A14" s="707"/>
      <c r="B14" s="708"/>
      <c r="C14" s="366"/>
      <c r="D14" s="354"/>
      <c r="E14" s="367"/>
      <c r="F14" s="367"/>
      <c r="G14" s="367"/>
      <c r="H14" s="367"/>
      <c r="I14" s="367"/>
      <c r="J14" s="367"/>
      <c r="K14" s="354"/>
      <c r="L14" s="367"/>
      <c r="M14" s="367"/>
      <c r="N14" s="367"/>
      <c r="O14" s="367"/>
      <c r="P14" s="367"/>
      <c r="Q14" s="354"/>
      <c r="R14" s="367"/>
      <c r="S14" s="367"/>
      <c r="T14" s="367"/>
      <c r="U14" s="367"/>
      <c r="V14" s="367"/>
      <c r="W14" s="368"/>
      <c r="X14" s="707"/>
      <c r="Y14" s="728"/>
      <c r="Z14" s="708"/>
      <c r="AA14" s="707"/>
      <c r="AB14" s="728"/>
      <c r="AC14" s="708"/>
      <c r="AE14" s="62">
        <v>3</v>
      </c>
      <c r="AF14" s="63" t="s">
        <v>58</v>
      </c>
      <c r="AK14" s="63"/>
    </row>
    <row r="15" spans="1:37" ht="27.75" customHeight="1">
      <c r="A15" s="679" t="s">
        <v>116</v>
      </c>
      <c r="B15" s="706"/>
      <c r="C15" s="679" t="s">
        <v>181</v>
      </c>
      <c r="D15" s="680"/>
      <c r="E15" s="680"/>
      <c r="F15" s="790"/>
      <c r="G15" s="790"/>
      <c r="H15" s="790"/>
      <c r="I15" s="790"/>
      <c r="J15" s="790"/>
      <c r="K15" s="790"/>
      <c r="L15" s="790"/>
      <c r="M15" s="790"/>
      <c r="N15" s="790"/>
      <c r="O15" s="790"/>
      <c r="P15" s="790"/>
      <c r="Q15" s="790"/>
      <c r="R15" s="790"/>
      <c r="S15" s="790"/>
      <c r="T15" s="790"/>
      <c r="U15" s="790"/>
      <c r="V15" s="790"/>
      <c r="W15" s="791"/>
      <c r="X15" s="775"/>
      <c r="Y15" s="776"/>
      <c r="Z15" s="369"/>
      <c r="AA15" s="775"/>
      <c r="AB15" s="776"/>
      <c r="AC15" s="369"/>
      <c r="AE15" s="62">
        <v>4</v>
      </c>
      <c r="AF15" s="63" t="s">
        <v>59</v>
      </c>
      <c r="AK15" s="63"/>
    </row>
    <row r="16" spans="1:32" ht="27.75" customHeight="1">
      <c r="A16" s="707"/>
      <c r="B16" s="708"/>
      <c r="C16" s="707" t="s">
        <v>9</v>
      </c>
      <c r="D16" s="728"/>
      <c r="E16" s="728"/>
      <c r="F16" s="787"/>
      <c r="G16" s="787"/>
      <c r="H16" s="787"/>
      <c r="I16" s="787"/>
      <c r="J16" s="787"/>
      <c r="K16" s="787"/>
      <c r="L16" s="787"/>
      <c r="M16" s="787"/>
      <c r="N16" s="787"/>
      <c r="O16" s="787"/>
      <c r="P16" s="787"/>
      <c r="Q16" s="787"/>
      <c r="R16" s="787"/>
      <c r="S16" s="788"/>
      <c r="T16" s="788"/>
      <c r="U16" s="788"/>
      <c r="V16" s="788"/>
      <c r="W16" s="789"/>
      <c r="X16" s="775"/>
      <c r="Y16" s="777"/>
      <c r="Z16" s="369" t="s">
        <v>6</v>
      </c>
      <c r="AA16" s="775"/>
      <c r="AB16" s="777"/>
      <c r="AC16" s="369" t="s">
        <v>6</v>
      </c>
      <c r="AE16" s="62">
        <v>5</v>
      </c>
      <c r="AF16" s="63" t="s">
        <v>60</v>
      </c>
    </row>
    <row r="17" spans="1:32" ht="24" customHeight="1">
      <c r="A17" s="786" t="s">
        <v>117</v>
      </c>
      <c r="B17" s="810"/>
      <c r="C17" s="810"/>
      <c r="D17" s="811"/>
      <c r="E17" s="786" t="s">
        <v>150</v>
      </c>
      <c r="F17" s="810"/>
      <c r="G17" s="810"/>
      <c r="H17" s="811"/>
      <c r="I17" s="785" t="s">
        <v>182</v>
      </c>
      <c r="J17" s="785"/>
      <c r="K17" s="785"/>
      <c r="L17" s="785"/>
      <c r="M17" s="785"/>
      <c r="N17" s="785"/>
      <c r="O17" s="785"/>
      <c r="P17" s="785"/>
      <c r="Q17" s="785"/>
      <c r="R17" s="786"/>
      <c r="S17" s="344"/>
      <c r="T17" s="380"/>
      <c r="U17" s="380"/>
      <c r="V17" s="380"/>
      <c r="W17" s="380"/>
      <c r="X17" s="380"/>
      <c r="Y17" s="380"/>
      <c r="Z17" s="380"/>
      <c r="AA17" s="380"/>
      <c r="AB17" s="380"/>
      <c r="AC17" s="381"/>
      <c r="AE17" s="62">
        <v>6</v>
      </c>
      <c r="AF17" s="63" t="s">
        <v>61</v>
      </c>
    </row>
    <row r="18" spans="1:32" ht="24" customHeight="1">
      <c r="A18" s="750"/>
      <c r="B18" s="751"/>
      <c r="C18" s="751"/>
      <c r="D18" s="370"/>
      <c r="E18" s="750"/>
      <c r="F18" s="751"/>
      <c r="G18" s="751"/>
      <c r="H18" s="370"/>
      <c r="I18" s="731" t="s">
        <v>114</v>
      </c>
      <c r="J18" s="731"/>
      <c r="K18" s="731"/>
      <c r="L18" s="731"/>
      <c r="M18" s="733"/>
      <c r="N18" s="730" t="s">
        <v>115</v>
      </c>
      <c r="O18" s="731"/>
      <c r="P18" s="731"/>
      <c r="Q18" s="731"/>
      <c r="R18" s="732"/>
      <c r="S18" s="347"/>
      <c r="T18" s="378"/>
      <c r="U18" s="378"/>
      <c r="V18" s="378"/>
      <c r="W18" s="378"/>
      <c r="X18" s="378"/>
      <c r="Y18" s="378"/>
      <c r="Z18" s="378"/>
      <c r="AA18" s="378"/>
      <c r="AB18" s="378"/>
      <c r="AC18" s="379"/>
      <c r="AE18" s="62">
        <v>7</v>
      </c>
      <c r="AF18" s="63" t="s">
        <v>62</v>
      </c>
    </row>
    <row r="19" spans="1:32" ht="36" customHeight="1">
      <c r="A19" s="752"/>
      <c r="B19" s="753"/>
      <c r="C19" s="753"/>
      <c r="D19" s="355" t="s">
        <v>6</v>
      </c>
      <c r="E19" s="752"/>
      <c r="F19" s="753"/>
      <c r="G19" s="753"/>
      <c r="H19" s="355" t="s">
        <v>6</v>
      </c>
      <c r="I19" s="806"/>
      <c r="J19" s="736"/>
      <c r="K19" s="736"/>
      <c r="L19" s="721" t="s">
        <v>6</v>
      </c>
      <c r="M19" s="722"/>
      <c r="N19" s="735"/>
      <c r="O19" s="736"/>
      <c r="P19" s="736"/>
      <c r="Q19" s="721" t="s">
        <v>6</v>
      </c>
      <c r="R19" s="721"/>
      <c r="S19" s="351"/>
      <c r="T19" s="377"/>
      <c r="U19" s="377"/>
      <c r="V19" s="377"/>
      <c r="W19" s="377"/>
      <c r="X19" s="377"/>
      <c r="Y19" s="377"/>
      <c r="Z19" s="377"/>
      <c r="AA19" s="377"/>
      <c r="AB19" s="377"/>
      <c r="AC19" s="355"/>
      <c r="AE19" s="62"/>
      <c r="AF19" s="63"/>
    </row>
    <row r="20" spans="1:32" ht="34.5" customHeight="1">
      <c r="A20" s="723" t="s">
        <v>121</v>
      </c>
      <c r="B20" s="723"/>
      <c r="C20" s="740"/>
      <c r="D20" s="741"/>
      <c r="E20" s="741"/>
      <c r="F20" s="741"/>
      <c r="G20" s="741"/>
      <c r="H20" s="741"/>
      <c r="I20" s="741"/>
      <c r="J20" s="741"/>
      <c r="K20" s="741"/>
      <c r="L20" s="741"/>
      <c r="M20" s="741"/>
      <c r="N20" s="741"/>
      <c r="O20" s="741"/>
      <c r="P20" s="741"/>
      <c r="Q20" s="741"/>
      <c r="R20" s="741"/>
      <c r="S20" s="742"/>
      <c r="T20" s="742"/>
      <c r="U20" s="742"/>
      <c r="V20" s="742"/>
      <c r="W20" s="742"/>
      <c r="X20" s="742"/>
      <c r="Y20" s="742"/>
      <c r="Z20" s="742"/>
      <c r="AA20" s="742"/>
      <c r="AB20" s="742"/>
      <c r="AC20" s="743"/>
      <c r="AE20" s="62"/>
      <c r="AF20" s="63"/>
    </row>
    <row r="21" spans="1:32" ht="34.5" customHeight="1">
      <c r="A21" s="724"/>
      <c r="B21" s="724"/>
      <c r="C21" s="744"/>
      <c r="D21" s="745"/>
      <c r="E21" s="745"/>
      <c r="F21" s="745"/>
      <c r="G21" s="745"/>
      <c r="H21" s="745"/>
      <c r="I21" s="745"/>
      <c r="J21" s="745"/>
      <c r="K21" s="745"/>
      <c r="L21" s="745"/>
      <c r="M21" s="745"/>
      <c r="N21" s="745"/>
      <c r="O21" s="745"/>
      <c r="P21" s="745"/>
      <c r="Q21" s="745"/>
      <c r="R21" s="745"/>
      <c r="S21" s="745"/>
      <c r="T21" s="745"/>
      <c r="U21" s="745"/>
      <c r="V21" s="745"/>
      <c r="W21" s="745"/>
      <c r="X21" s="745"/>
      <c r="Y21" s="745"/>
      <c r="Z21" s="745"/>
      <c r="AA21" s="745"/>
      <c r="AB21" s="745"/>
      <c r="AC21" s="746"/>
      <c r="AE21" s="62"/>
      <c r="AF21" s="63"/>
    </row>
    <row r="22" spans="1:29" ht="15" customHeight="1">
      <c r="A22" s="371" t="s">
        <v>226</v>
      </c>
      <c r="B22" s="372"/>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row>
    <row r="23" spans="1:30" ht="15" customHeight="1">
      <c r="A23" s="259"/>
      <c r="B23" s="373" t="s">
        <v>225</v>
      </c>
      <c r="C23" s="341"/>
      <c r="D23" s="341"/>
      <c r="E23" s="341"/>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17"/>
    </row>
    <row r="24" spans="1:29" ht="15" customHeight="1">
      <c r="A24" s="373"/>
      <c r="B24" s="341"/>
      <c r="C24" s="341"/>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row>
    <row r="25" spans="1:29" ht="19.5" customHeight="1" thickBot="1">
      <c r="A25" s="374" t="s">
        <v>120</v>
      </c>
      <c r="B25" s="341"/>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row>
    <row r="26" spans="1:29" ht="19.5" customHeight="1">
      <c r="A26" s="719" t="s">
        <v>98</v>
      </c>
      <c r="B26" s="720"/>
      <c r="C26" s="720"/>
      <c r="D26" s="720"/>
      <c r="E26" s="720"/>
      <c r="F26" s="720"/>
      <c r="G26" s="720"/>
      <c r="H26" s="737" t="s">
        <v>118</v>
      </c>
      <c r="I26" s="738"/>
      <c r="J26" s="738"/>
      <c r="K26" s="738"/>
      <c r="L26" s="738"/>
      <c r="M26" s="738"/>
      <c r="N26" s="738"/>
      <c r="O26" s="739"/>
      <c r="P26" s="747" t="s">
        <v>119</v>
      </c>
      <c r="Q26" s="748"/>
      <c r="R26" s="748"/>
      <c r="S26" s="748"/>
      <c r="T26" s="748"/>
      <c r="U26" s="748"/>
      <c r="V26" s="748"/>
      <c r="W26" s="748"/>
      <c r="X26" s="748"/>
      <c r="Y26" s="748"/>
      <c r="Z26" s="748"/>
      <c r="AA26" s="748"/>
      <c r="AB26" s="748"/>
      <c r="AC26" s="749"/>
    </row>
    <row r="27" spans="1:30" ht="22.5" customHeight="1">
      <c r="A27" s="702" t="s">
        <v>103</v>
      </c>
      <c r="B27" s="703"/>
      <c r="C27" s="703"/>
      <c r="D27" s="703"/>
      <c r="E27" s="703"/>
      <c r="F27" s="703"/>
      <c r="G27" s="703"/>
      <c r="H27" s="681">
        <f>SUM(X27:AC28)</f>
        <v>0</v>
      </c>
      <c r="I27" s="682"/>
      <c r="J27" s="682"/>
      <c r="K27" s="682"/>
      <c r="L27" s="682"/>
      <c r="M27" s="682"/>
      <c r="N27" s="682"/>
      <c r="O27" s="683"/>
      <c r="P27" s="812" t="s">
        <v>104</v>
      </c>
      <c r="Q27" s="813"/>
      <c r="R27" s="813"/>
      <c r="S27" s="813"/>
      <c r="T27" s="813"/>
      <c r="U27" s="813"/>
      <c r="V27" s="813"/>
      <c r="W27" s="813"/>
      <c r="X27" s="693"/>
      <c r="Y27" s="694"/>
      <c r="Z27" s="694"/>
      <c r="AA27" s="694"/>
      <c r="AB27" s="694"/>
      <c r="AC27" s="695"/>
      <c r="AD27" s="23" t="s">
        <v>183</v>
      </c>
    </row>
    <row r="28" spans="1:30" ht="22.5" customHeight="1">
      <c r="A28" s="704"/>
      <c r="B28" s="705"/>
      <c r="C28" s="705"/>
      <c r="D28" s="705"/>
      <c r="E28" s="705"/>
      <c r="F28" s="705"/>
      <c r="G28" s="705"/>
      <c r="H28" s="687"/>
      <c r="I28" s="688"/>
      <c r="J28" s="688"/>
      <c r="K28" s="688"/>
      <c r="L28" s="688"/>
      <c r="M28" s="688"/>
      <c r="N28" s="688"/>
      <c r="O28" s="689"/>
      <c r="P28" s="814" t="s">
        <v>154</v>
      </c>
      <c r="Q28" s="815"/>
      <c r="R28" s="815"/>
      <c r="S28" s="815"/>
      <c r="T28" s="815"/>
      <c r="U28" s="815"/>
      <c r="V28" s="815"/>
      <c r="W28" s="815"/>
      <c r="X28" s="690"/>
      <c r="Y28" s="691"/>
      <c r="Z28" s="691"/>
      <c r="AA28" s="691"/>
      <c r="AB28" s="691"/>
      <c r="AC28" s="692"/>
      <c r="AD28" s="23" t="s">
        <v>184</v>
      </c>
    </row>
    <row r="29" spans="1:30" ht="22.5" customHeight="1">
      <c r="A29" s="702" t="s">
        <v>69</v>
      </c>
      <c r="B29" s="703"/>
      <c r="C29" s="703"/>
      <c r="D29" s="703"/>
      <c r="E29" s="703"/>
      <c r="F29" s="703"/>
      <c r="G29" s="703"/>
      <c r="H29" s="681">
        <f>SUM(X29:AC33)</f>
        <v>0</v>
      </c>
      <c r="I29" s="709"/>
      <c r="J29" s="709"/>
      <c r="K29" s="709"/>
      <c r="L29" s="709"/>
      <c r="M29" s="709"/>
      <c r="N29" s="709"/>
      <c r="O29" s="710"/>
      <c r="P29" s="501" t="s">
        <v>227</v>
      </c>
      <c r="Q29" s="502"/>
      <c r="R29" s="502"/>
      <c r="S29" s="502"/>
      <c r="T29" s="502"/>
      <c r="U29" s="502"/>
      <c r="V29" s="502"/>
      <c r="W29" s="502"/>
      <c r="X29" s="693"/>
      <c r="Y29" s="694"/>
      <c r="Z29" s="694"/>
      <c r="AA29" s="694"/>
      <c r="AB29" s="694"/>
      <c r="AC29" s="695"/>
      <c r="AD29" s="23"/>
    </row>
    <row r="30" spans="1:29" ht="22.5" customHeight="1">
      <c r="A30" s="717"/>
      <c r="B30" s="718"/>
      <c r="C30" s="718"/>
      <c r="D30" s="718"/>
      <c r="E30" s="718"/>
      <c r="F30" s="718"/>
      <c r="G30" s="718"/>
      <c r="H30" s="684"/>
      <c r="I30" s="711"/>
      <c r="J30" s="711"/>
      <c r="K30" s="711"/>
      <c r="L30" s="711"/>
      <c r="M30" s="711"/>
      <c r="N30" s="711"/>
      <c r="O30" s="712"/>
      <c r="P30" s="778" t="s">
        <v>104</v>
      </c>
      <c r="Q30" s="779"/>
      <c r="R30" s="779"/>
      <c r="S30" s="779"/>
      <c r="T30" s="779"/>
      <c r="U30" s="779"/>
      <c r="V30" s="779"/>
      <c r="W30" s="779"/>
      <c r="X30" s="696"/>
      <c r="Y30" s="697"/>
      <c r="Z30" s="697"/>
      <c r="AA30" s="697"/>
      <c r="AB30" s="697"/>
      <c r="AC30" s="698"/>
    </row>
    <row r="31" spans="1:29" ht="22.5" customHeight="1">
      <c r="A31" s="717"/>
      <c r="B31" s="718"/>
      <c r="C31" s="718"/>
      <c r="D31" s="718"/>
      <c r="E31" s="718"/>
      <c r="F31" s="718"/>
      <c r="G31" s="718"/>
      <c r="H31" s="713"/>
      <c r="I31" s="711"/>
      <c r="J31" s="711"/>
      <c r="K31" s="711"/>
      <c r="L31" s="711"/>
      <c r="M31" s="711"/>
      <c r="N31" s="711"/>
      <c r="O31" s="712"/>
      <c r="P31" s="518" t="s">
        <v>158</v>
      </c>
      <c r="Q31" s="519"/>
      <c r="R31" s="519"/>
      <c r="S31" s="519"/>
      <c r="T31" s="519"/>
      <c r="U31" s="519"/>
      <c r="V31" s="544"/>
      <c r="W31" s="544"/>
      <c r="X31" s="696"/>
      <c r="Y31" s="696"/>
      <c r="Z31" s="696"/>
      <c r="AA31" s="696"/>
      <c r="AB31" s="696"/>
      <c r="AC31" s="734"/>
    </row>
    <row r="32" spans="1:29" ht="22.5" customHeight="1">
      <c r="A32" s="717"/>
      <c r="B32" s="718"/>
      <c r="C32" s="718"/>
      <c r="D32" s="718"/>
      <c r="E32" s="718"/>
      <c r="F32" s="718"/>
      <c r="G32" s="718"/>
      <c r="H32" s="713"/>
      <c r="I32" s="711"/>
      <c r="J32" s="711"/>
      <c r="K32" s="711"/>
      <c r="L32" s="711"/>
      <c r="M32" s="711"/>
      <c r="N32" s="711"/>
      <c r="O32" s="712"/>
      <c r="P32" s="520" t="s">
        <v>147</v>
      </c>
      <c r="Q32" s="521"/>
      <c r="R32" s="521"/>
      <c r="S32" s="521"/>
      <c r="T32" s="521"/>
      <c r="U32" s="521"/>
      <c r="V32" s="521"/>
      <c r="W32" s="521"/>
      <c r="X32" s="769"/>
      <c r="Y32" s="769"/>
      <c r="Z32" s="769"/>
      <c r="AA32" s="769"/>
      <c r="AB32" s="769"/>
      <c r="AC32" s="770"/>
    </row>
    <row r="33" spans="1:29" ht="22.5" customHeight="1">
      <c r="A33" s="704"/>
      <c r="B33" s="705"/>
      <c r="C33" s="705"/>
      <c r="D33" s="705"/>
      <c r="E33" s="705"/>
      <c r="F33" s="705"/>
      <c r="G33" s="705"/>
      <c r="H33" s="714"/>
      <c r="I33" s="715"/>
      <c r="J33" s="715"/>
      <c r="K33" s="715"/>
      <c r="L33" s="715"/>
      <c r="M33" s="715"/>
      <c r="N33" s="715"/>
      <c r="O33" s="716"/>
      <c r="P33" s="496" t="s">
        <v>229</v>
      </c>
      <c r="Q33" s="497"/>
      <c r="R33" s="497"/>
      <c r="S33" s="497"/>
      <c r="T33" s="497"/>
      <c r="U33" s="497"/>
      <c r="V33" s="745"/>
      <c r="W33" s="745"/>
      <c r="X33" s="690"/>
      <c r="Y33" s="691"/>
      <c r="Z33" s="691"/>
      <c r="AA33" s="691"/>
      <c r="AB33" s="691"/>
      <c r="AC33" s="692"/>
    </row>
    <row r="34" spans="1:29" ht="22.5" customHeight="1">
      <c r="A34" s="702" t="s">
        <v>105</v>
      </c>
      <c r="B34" s="703"/>
      <c r="C34" s="703"/>
      <c r="D34" s="703"/>
      <c r="E34" s="703"/>
      <c r="F34" s="703"/>
      <c r="G34" s="703"/>
      <c r="H34" s="681">
        <f>SUM(X34:AC38)</f>
        <v>0</v>
      </c>
      <c r="I34" s="682"/>
      <c r="J34" s="682"/>
      <c r="K34" s="682"/>
      <c r="L34" s="682"/>
      <c r="M34" s="682"/>
      <c r="N34" s="682"/>
      <c r="O34" s="683"/>
      <c r="P34" s="501" t="s">
        <v>227</v>
      </c>
      <c r="Q34" s="502"/>
      <c r="R34" s="502"/>
      <c r="S34" s="502"/>
      <c r="T34" s="502"/>
      <c r="U34" s="502"/>
      <c r="V34" s="502"/>
      <c r="W34" s="502"/>
      <c r="X34" s="693"/>
      <c r="Y34" s="694"/>
      <c r="Z34" s="694"/>
      <c r="AA34" s="694"/>
      <c r="AB34" s="694"/>
      <c r="AC34" s="695"/>
    </row>
    <row r="35" spans="1:29" ht="22.5" customHeight="1">
      <c r="A35" s="717"/>
      <c r="B35" s="718"/>
      <c r="C35" s="718"/>
      <c r="D35" s="718"/>
      <c r="E35" s="718"/>
      <c r="F35" s="718"/>
      <c r="G35" s="718"/>
      <c r="H35" s="684"/>
      <c r="I35" s="685"/>
      <c r="J35" s="685"/>
      <c r="K35" s="685"/>
      <c r="L35" s="685"/>
      <c r="M35" s="685"/>
      <c r="N35" s="685"/>
      <c r="O35" s="686"/>
      <c r="P35" s="518" t="s">
        <v>104</v>
      </c>
      <c r="Q35" s="519"/>
      <c r="R35" s="519"/>
      <c r="S35" s="519"/>
      <c r="T35" s="519"/>
      <c r="U35" s="519"/>
      <c r="V35" s="544"/>
      <c r="W35" s="544"/>
      <c r="X35" s="696"/>
      <c r="Y35" s="697"/>
      <c r="Z35" s="697"/>
      <c r="AA35" s="697"/>
      <c r="AB35" s="697"/>
      <c r="AC35" s="698"/>
    </row>
    <row r="36" spans="1:29" ht="22.5" customHeight="1">
      <c r="A36" s="717"/>
      <c r="B36" s="718"/>
      <c r="C36" s="718"/>
      <c r="D36" s="718"/>
      <c r="E36" s="718"/>
      <c r="F36" s="718"/>
      <c r="G36" s="718"/>
      <c r="H36" s="684"/>
      <c r="I36" s="685"/>
      <c r="J36" s="685"/>
      <c r="K36" s="685"/>
      <c r="L36" s="685"/>
      <c r="M36" s="685"/>
      <c r="N36" s="685"/>
      <c r="O36" s="686"/>
      <c r="P36" s="518" t="s">
        <v>158</v>
      </c>
      <c r="Q36" s="519"/>
      <c r="R36" s="519"/>
      <c r="S36" s="519"/>
      <c r="T36" s="519"/>
      <c r="U36" s="519"/>
      <c r="V36" s="544"/>
      <c r="W36" s="544"/>
      <c r="X36" s="696"/>
      <c r="Y36" s="696"/>
      <c r="Z36" s="696"/>
      <c r="AA36" s="696"/>
      <c r="AB36" s="696"/>
      <c r="AC36" s="734"/>
    </row>
    <row r="37" spans="1:29" ht="22.5" customHeight="1">
      <c r="A37" s="717"/>
      <c r="B37" s="718"/>
      <c r="C37" s="718"/>
      <c r="D37" s="718"/>
      <c r="E37" s="718"/>
      <c r="F37" s="718"/>
      <c r="G37" s="718"/>
      <c r="H37" s="684"/>
      <c r="I37" s="685"/>
      <c r="J37" s="685"/>
      <c r="K37" s="685"/>
      <c r="L37" s="685"/>
      <c r="M37" s="685"/>
      <c r="N37" s="685"/>
      <c r="O37" s="686"/>
      <c r="P37" s="520" t="s">
        <v>147</v>
      </c>
      <c r="Q37" s="521"/>
      <c r="R37" s="521"/>
      <c r="S37" s="521"/>
      <c r="T37" s="521"/>
      <c r="U37" s="521"/>
      <c r="V37" s="521"/>
      <c r="W37" s="521"/>
      <c r="X37" s="769"/>
      <c r="Y37" s="769"/>
      <c r="Z37" s="769"/>
      <c r="AA37" s="769"/>
      <c r="AB37" s="769"/>
      <c r="AC37" s="770"/>
    </row>
    <row r="38" spans="1:29" ht="22.5" customHeight="1">
      <c r="A38" s="704"/>
      <c r="B38" s="705"/>
      <c r="C38" s="705"/>
      <c r="D38" s="705"/>
      <c r="E38" s="705"/>
      <c r="F38" s="705"/>
      <c r="G38" s="705"/>
      <c r="H38" s="687"/>
      <c r="I38" s="688"/>
      <c r="J38" s="688"/>
      <c r="K38" s="688"/>
      <c r="L38" s="688"/>
      <c r="M38" s="688"/>
      <c r="N38" s="688"/>
      <c r="O38" s="689"/>
      <c r="P38" s="496" t="s">
        <v>229</v>
      </c>
      <c r="Q38" s="497"/>
      <c r="R38" s="497"/>
      <c r="S38" s="497"/>
      <c r="T38" s="497"/>
      <c r="U38" s="497"/>
      <c r="V38" s="745"/>
      <c r="W38" s="745"/>
      <c r="X38" s="690"/>
      <c r="Y38" s="691"/>
      <c r="Z38" s="691"/>
      <c r="AA38" s="691"/>
      <c r="AB38" s="691"/>
      <c r="AC38" s="692"/>
    </row>
    <row r="39" spans="1:29" ht="22.5" customHeight="1">
      <c r="A39" s="702" t="s">
        <v>70</v>
      </c>
      <c r="B39" s="703"/>
      <c r="C39" s="703"/>
      <c r="D39" s="703"/>
      <c r="E39" s="703"/>
      <c r="F39" s="703"/>
      <c r="G39" s="703"/>
      <c r="H39" s="681">
        <f>SUM(X39:AC40)</f>
        <v>0</v>
      </c>
      <c r="I39" s="682"/>
      <c r="J39" s="682"/>
      <c r="K39" s="682"/>
      <c r="L39" s="682"/>
      <c r="M39" s="682"/>
      <c r="N39" s="682"/>
      <c r="O39" s="683"/>
      <c r="P39" s="501"/>
      <c r="Q39" s="502"/>
      <c r="R39" s="502"/>
      <c r="S39" s="502"/>
      <c r="T39" s="502"/>
      <c r="U39" s="502"/>
      <c r="V39" s="729"/>
      <c r="W39" s="729"/>
      <c r="X39" s="693"/>
      <c r="Y39" s="694"/>
      <c r="Z39" s="694"/>
      <c r="AA39" s="694"/>
      <c r="AB39" s="694"/>
      <c r="AC39" s="695"/>
    </row>
    <row r="40" spans="1:29" ht="22.5" customHeight="1">
      <c r="A40" s="704"/>
      <c r="B40" s="705"/>
      <c r="C40" s="705"/>
      <c r="D40" s="705"/>
      <c r="E40" s="705"/>
      <c r="F40" s="705"/>
      <c r="G40" s="705"/>
      <c r="H40" s="687"/>
      <c r="I40" s="688"/>
      <c r="J40" s="688"/>
      <c r="K40" s="688"/>
      <c r="L40" s="688"/>
      <c r="M40" s="688"/>
      <c r="N40" s="688"/>
      <c r="O40" s="689"/>
      <c r="P40" s="807"/>
      <c r="Q40" s="808"/>
      <c r="R40" s="808"/>
      <c r="S40" s="808"/>
      <c r="T40" s="808"/>
      <c r="U40" s="808"/>
      <c r="V40" s="809"/>
      <c r="W40" s="809"/>
      <c r="X40" s="690"/>
      <c r="Y40" s="691"/>
      <c r="Z40" s="691"/>
      <c r="AA40" s="691"/>
      <c r="AB40" s="691"/>
      <c r="AC40" s="692"/>
    </row>
    <row r="41" spans="1:29" ht="22.5" customHeight="1">
      <c r="A41" s="702" t="s">
        <v>84</v>
      </c>
      <c r="B41" s="703"/>
      <c r="C41" s="703"/>
      <c r="D41" s="703"/>
      <c r="E41" s="703"/>
      <c r="F41" s="703"/>
      <c r="G41" s="703"/>
      <c r="H41" s="681">
        <f>SUM(X41:AC42)</f>
        <v>0</v>
      </c>
      <c r="I41" s="682"/>
      <c r="J41" s="682"/>
      <c r="K41" s="682"/>
      <c r="L41" s="682"/>
      <c r="M41" s="682"/>
      <c r="N41" s="682"/>
      <c r="O41" s="683"/>
      <c r="P41" s="501"/>
      <c r="Q41" s="502"/>
      <c r="R41" s="502"/>
      <c r="S41" s="502"/>
      <c r="T41" s="502"/>
      <c r="U41" s="502"/>
      <c r="V41" s="729"/>
      <c r="W41" s="729"/>
      <c r="X41" s="693"/>
      <c r="Y41" s="694"/>
      <c r="Z41" s="694"/>
      <c r="AA41" s="694"/>
      <c r="AB41" s="694"/>
      <c r="AC41" s="695"/>
    </row>
    <row r="42" spans="1:29" ht="22.5" customHeight="1">
      <c r="A42" s="704"/>
      <c r="B42" s="705"/>
      <c r="C42" s="705"/>
      <c r="D42" s="705"/>
      <c r="E42" s="705"/>
      <c r="F42" s="705"/>
      <c r="G42" s="705"/>
      <c r="H42" s="687"/>
      <c r="I42" s="688"/>
      <c r="J42" s="688"/>
      <c r="K42" s="688"/>
      <c r="L42" s="688"/>
      <c r="M42" s="688"/>
      <c r="N42" s="688"/>
      <c r="O42" s="689"/>
      <c r="P42" s="807"/>
      <c r="Q42" s="808"/>
      <c r="R42" s="808"/>
      <c r="S42" s="808"/>
      <c r="T42" s="808"/>
      <c r="U42" s="808"/>
      <c r="V42" s="809"/>
      <c r="W42" s="809"/>
      <c r="X42" s="690"/>
      <c r="Y42" s="691"/>
      <c r="Z42" s="691"/>
      <c r="AA42" s="691"/>
      <c r="AB42" s="691"/>
      <c r="AC42" s="692"/>
    </row>
    <row r="43" spans="1:29" ht="22.5" customHeight="1">
      <c r="A43" s="702" t="s">
        <v>85</v>
      </c>
      <c r="B43" s="703"/>
      <c r="C43" s="703"/>
      <c r="D43" s="703"/>
      <c r="E43" s="703"/>
      <c r="F43" s="703"/>
      <c r="G43" s="703"/>
      <c r="H43" s="681">
        <f>SUM(X43:AC44)</f>
        <v>0</v>
      </c>
      <c r="I43" s="682"/>
      <c r="J43" s="682"/>
      <c r="K43" s="682"/>
      <c r="L43" s="682"/>
      <c r="M43" s="682"/>
      <c r="N43" s="682"/>
      <c r="O43" s="683"/>
      <c r="P43" s="501"/>
      <c r="Q43" s="502"/>
      <c r="R43" s="502"/>
      <c r="S43" s="502"/>
      <c r="T43" s="502"/>
      <c r="U43" s="502"/>
      <c r="V43" s="729"/>
      <c r="W43" s="729"/>
      <c r="X43" s="693"/>
      <c r="Y43" s="694"/>
      <c r="Z43" s="694"/>
      <c r="AA43" s="694"/>
      <c r="AB43" s="694"/>
      <c r="AC43" s="695"/>
    </row>
    <row r="44" spans="1:29" ht="22.5" customHeight="1">
      <c r="A44" s="704"/>
      <c r="B44" s="705"/>
      <c r="C44" s="705"/>
      <c r="D44" s="705"/>
      <c r="E44" s="705"/>
      <c r="F44" s="705"/>
      <c r="G44" s="705"/>
      <c r="H44" s="687"/>
      <c r="I44" s="688"/>
      <c r="J44" s="688"/>
      <c r="K44" s="688"/>
      <c r="L44" s="688"/>
      <c r="M44" s="688"/>
      <c r="N44" s="688"/>
      <c r="O44" s="689"/>
      <c r="P44" s="807"/>
      <c r="Q44" s="808"/>
      <c r="R44" s="808"/>
      <c r="S44" s="808"/>
      <c r="T44" s="808"/>
      <c r="U44" s="808"/>
      <c r="V44" s="809"/>
      <c r="W44" s="809"/>
      <c r="X44" s="690"/>
      <c r="Y44" s="691"/>
      <c r="Z44" s="691"/>
      <c r="AA44" s="691"/>
      <c r="AB44" s="691"/>
      <c r="AC44" s="692"/>
    </row>
    <row r="45" spans="1:29" ht="22.5" customHeight="1">
      <c r="A45" s="702" t="s">
        <v>106</v>
      </c>
      <c r="B45" s="703"/>
      <c r="C45" s="703"/>
      <c r="D45" s="703"/>
      <c r="E45" s="703"/>
      <c r="F45" s="703"/>
      <c r="G45" s="703"/>
      <c r="H45" s="681">
        <f>SUM(X45:AC46)</f>
        <v>0</v>
      </c>
      <c r="I45" s="682"/>
      <c r="J45" s="682"/>
      <c r="K45" s="682"/>
      <c r="L45" s="682"/>
      <c r="M45" s="682"/>
      <c r="N45" s="682"/>
      <c r="O45" s="683"/>
      <c r="P45" s="501"/>
      <c r="Q45" s="502"/>
      <c r="R45" s="502"/>
      <c r="S45" s="502"/>
      <c r="T45" s="502"/>
      <c r="U45" s="502"/>
      <c r="V45" s="729"/>
      <c r="W45" s="729"/>
      <c r="X45" s="693"/>
      <c r="Y45" s="694"/>
      <c r="Z45" s="694"/>
      <c r="AA45" s="694"/>
      <c r="AB45" s="694"/>
      <c r="AC45" s="695"/>
    </row>
    <row r="46" spans="1:29" ht="22.5" customHeight="1">
      <c r="A46" s="717"/>
      <c r="B46" s="718"/>
      <c r="C46" s="718"/>
      <c r="D46" s="718"/>
      <c r="E46" s="718"/>
      <c r="F46" s="718"/>
      <c r="G46" s="718"/>
      <c r="H46" s="684"/>
      <c r="I46" s="685"/>
      <c r="J46" s="685"/>
      <c r="K46" s="685"/>
      <c r="L46" s="685"/>
      <c r="M46" s="685"/>
      <c r="N46" s="685"/>
      <c r="O46" s="686"/>
      <c r="P46" s="792"/>
      <c r="Q46" s="793"/>
      <c r="R46" s="793"/>
      <c r="S46" s="793"/>
      <c r="T46" s="793"/>
      <c r="U46" s="793"/>
      <c r="V46" s="794"/>
      <c r="W46" s="794"/>
      <c r="X46" s="696"/>
      <c r="Y46" s="697"/>
      <c r="Z46" s="697"/>
      <c r="AA46" s="697"/>
      <c r="AB46" s="697"/>
      <c r="AC46" s="698"/>
    </row>
    <row r="47" spans="1:29" ht="22.5" customHeight="1">
      <c r="A47" s="702" t="s">
        <v>160</v>
      </c>
      <c r="B47" s="703"/>
      <c r="C47" s="703"/>
      <c r="D47" s="703"/>
      <c r="E47" s="703"/>
      <c r="F47" s="703"/>
      <c r="G47" s="761"/>
      <c r="H47" s="681">
        <f>SUM(X47:AC48)</f>
        <v>0</v>
      </c>
      <c r="I47" s="682"/>
      <c r="J47" s="682"/>
      <c r="K47" s="682"/>
      <c r="L47" s="682"/>
      <c r="M47" s="682"/>
      <c r="N47" s="682"/>
      <c r="O47" s="683"/>
      <c r="P47" s="501"/>
      <c r="Q47" s="502"/>
      <c r="R47" s="502"/>
      <c r="S47" s="502"/>
      <c r="T47" s="502"/>
      <c r="U47" s="502"/>
      <c r="V47" s="502"/>
      <c r="W47" s="502"/>
      <c r="X47" s="693"/>
      <c r="Y47" s="693"/>
      <c r="Z47" s="693"/>
      <c r="AA47" s="693"/>
      <c r="AB47" s="693"/>
      <c r="AC47" s="766"/>
    </row>
    <row r="48" spans="1:29" ht="22.5" customHeight="1">
      <c r="A48" s="717"/>
      <c r="B48" s="762"/>
      <c r="C48" s="762"/>
      <c r="D48" s="762"/>
      <c r="E48" s="762"/>
      <c r="F48" s="762"/>
      <c r="G48" s="763"/>
      <c r="H48" s="684"/>
      <c r="I48" s="827"/>
      <c r="J48" s="827"/>
      <c r="K48" s="827"/>
      <c r="L48" s="827"/>
      <c r="M48" s="827"/>
      <c r="N48" s="827"/>
      <c r="O48" s="686"/>
      <c r="P48" s="792"/>
      <c r="Q48" s="839"/>
      <c r="R48" s="839"/>
      <c r="S48" s="839"/>
      <c r="T48" s="839"/>
      <c r="U48" s="839"/>
      <c r="V48" s="839"/>
      <c r="W48" s="839"/>
      <c r="X48" s="840"/>
      <c r="Y48" s="840"/>
      <c r="Z48" s="840"/>
      <c r="AA48" s="840"/>
      <c r="AB48" s="840"/>
      <c r="AC48" s="734"/>
    </row>
    <row r="49" spans="1:29" ht="22.5" customHeight="1">
      <c r="A49" s="702" t="s">
        <v>219</v>
      </c>
      <c r="B49" s="703"/>
      <c r="C49" s="703"/>
      <c r="D49" s="703"/>
      <c r="E49" s="703"/>
      <c r="F49" s="703"/>
      <c r="G49" s="761"/>
      <c r="H49" s="681">
        <f>SUM(X49:AC50)</f>
        <v>0</v>
      </c>
      <c r="I49" s="682"/>
      <c r="J49" s="682"/>
      <c r="K49" s="682"/>
      <c r="L49" s="682"/>
      <c r="M49" s="682"/>
      <c r="N49" s="682"/>
      <c r="O49" s="683"/>
      <c r="P49" s="501"/>
      <c r="Q49" s="502"/>
      <c r="R49" s="502"/>
      <c r="S49" s="502"/>
      <c r="T49" s="502"/>
      <c r="U49" s="502"/>
      <c r="V49" s="502"/>
      <c r="W49" s="502"/>
      <c r="X49" s="693"/>
      <c r="Y49" s="693"/>
      <c r="Z49" s="693"/>
      <c r="AA49" s="693"/>
      <c r="AB49" s="693"/>
      <c r="AC49" s="766"/>
    </row>
    <row r="50" spans="1:29" ht="22.5" customHeight="1" thickBot="1">
      <c r="A50" s="828"/>
      <c r="B50" s="829"/>
      <c r="C50" s="829"/>
      <c r="D50" s="829"/>
      <c r="E50" s="829"/>
      <c r="F50" s="829"/>
      <c r="G50" s="830"/>
      <c r="H50" s="820"/>
      <c r="I50" s="821"/>
      <c r="J50" s="821"/>
      <c r="K50" s="821"/>
      <c r="L50" s="821"/>
      <c r="M50" s="821"/>
      <c r="N50" s="821"/>
      <c r="O50" s="822"/>
      <c r="P50" s="825"/>
      <c r="Q50" s="826"/>
      <c r="R50" s="826"/>
      <c r="S50" s="826"/>
      <c r="T50" s="826"/>
      <c r="U50" s="826"/>
      <c r="V50" s="826"/>
      <c r="W50" s="826"/>
      <c r="X50" s="767"/>
      <c r="Y50" s="767"/>
      <c r="Z50" s="767"/>
      <c r="AA50" s="767"/>
      <c r="AB50" s="767"/>
      <c r="AC50" s="768"/>
    </row>
    <row r="51" spans="1:29" ht="22.5" customHeight="1" thickTop="1">
      <c r="A51" s="816" t="s">
        <v>29</v>
      </c>
      <c r="B51" s="817"/>
      <c r="C51" s="817"/>
      <c r="D51" s="817"/>
      <c r="E51" s="817"/>
      <c r="F51" s="817"/>
      <c r="G51" s="817"/>
      <c r="H51" s="796">
        <f>IF(SUM(H27:O50)=SUM(X51:AC55),SUM(H27:O50),"ERR")</f>
        <v>0</v>
      </c>
      <c r="I51" s="797"/>
      <c r="J51" s="797"/>
      <c r="K51" s="797"/>
      <c r="L51" s="797"/>
      <c r="M51" s="797"/>
      <c r="N51" s="797"/>
      <c r="O51" s="798"/>
      <c r="P51" s="486" t="s">
        <v>227</v>
      </c>
      <c r="Q51" s="795"/>
      <c r="R51" s="795"/>
      <c r="S51" s="795"/>
      <c r="T51" s="795"/>
      <c r="U51" s="795"/>
      <c r="V51" s="795"/>
      <c r="W51" s="795"/>
      <c r="X51" s="836">
        <f>X29+X34+H39+H41+H43+H45+H49+H47</f>
        <v>0</v>
      </c>
      <c r="Y51" s="837"/>
      <c r="Z51" s="837"/>
      <c r="AA51" s="837"/>
      <c r="AB51" s="837"/>
      <c r="AC51" s="838"/>
    </row>
    <row r="52" spans="1:29" ht="22.5" customHeight="1">
      <c r="A52" s="717"/>
      <c r="B52" s="718"/>
      <c r="C52" s="718"/>
      <c r="D52" s="718"/>
      <c r="E52" s="718"/>
      <c r="F52" s="718"/>
      <c r="G52" s="718"/>
      <c r="H52" s="684"/>
      <c r="I52" s="685"/>
      <c r="J52" s="685"/>
      <c r="K52" s="685"/>
      <c r="L52" s="685"/>
      <c r="M52" s="685"/>
      <c r="N52" s="685"/>
      <c r="O52" s="686"/>
      <c r="P52" s="792" t="s">
        <v>68</v>
      </c>
      <c r="Q52" s="794"/>
      <c r="R52" s="794"/>
      <c r="S52" s="794"/>
      <c r="T52" s="794"/>
      <c r="U52" s="794"/>
      <c r="V52" s="794"/>
      <c r="W52" s="794"/>
      <c r="X52" s="696">
        <f>X27+X30+X35</f>
        <v>0</v>
      </c>
      <c r="Y52" s="697"/>
      <c r="Z52" s="697"/>
      <c r="AA52" s="697"/>
      <c r="AB52" s="697"/>
      <c r="AC52" s="698"/>
    </row>
    <row r="53" spans="1:29" ht="22.5" customHeight="1">
      <c r="A53" s="717"/>
      <c r="B53" s="718"/>
      <c r="C53" s="718"/>
      <c r="D53" s="718"/>
      <c r="E53" s="718"/>
      <c r="F53" s="718"/>
      <c r="G53" s="718"/>
      <c r="H53" s="684"/>
      <c r="I53" s="685"/>
      <c r="J53" s="685"/>
      <c r="K53" s="685"/>
      <c r="L53" s="685"/>
      <c r="M53" s="685"/>
      <c r="N53" s="685"/>
      <c r="O53" s="686"/>
      <c r="P53" s="792" t="s">
        <v>154</v>
      </c>
      <c r="Q53" s="794"/>
      <c r="R53" s="794"/>
      <c r="S53" s="794"/>
      <c r="T53" s="794"/>
      <c r="U53" s="794"/>
      <c r="V53" s="794"/>
      <c r="W53" s="794"/>
      <c r="X53" s="696">
        <f>X28+X31+X36</f>
        <v>0</v>
      </c>
      <c r="Y53" s="697"/>
      <c r="Z53" s="697"/>
      <c r="AA53" s="697"/>
      <c r="AB53" s="697"/>
      <c r="AC53" s="698"/>
    </row>
    <row r="54" spans="1:29" ht="22.5" customHeight="1">
      <c r="A54" s="717"/>
      <c r="B54" s="718"/>
      <c r="C54" s="718"/>
      <c r="D54" s="718"/>
      <c r="E54" s="718"/>
      <c r="F54" s="718"/>
      <c r="G54" s="718"/>
      <c r="H54" s="684"/>
      <c r="I54" s="685"/>
      <c r="J54" s="685"/>
      <c r="K54" s="685"/>
      <c r="L54" s="685"/>
      <c r="M54" s="685"/>
      <c r="N54" s="685"/>
      <c r="O54" s="686"/>
      <c r="P54" s="764" t="s">
        <v>147</v>
      </c>
      <c r="Q54" s="765"/>
      <c r="R54" s="765"/>
      <c r="S54" s="765"/>
      <c r="T54" s="765"/>
      <c r="U54" s="765"/>
      <c r="V54" s="765"/>
      <c r="W54" s="765"/>
      <c r="X54" s="769">
        <f>X32+X37</f>
        <v>0</v>
      </c>
      <c r="Y54" s="769"/>
      <c r="Z54" s="769"/>
      <c r="AA54" s="769"/>
      <c r="AB54" s="769"/>
      <c r="AC54" s="770"/>
    </row>
    <row r="55" spans="1:29" ht="22.5" customHeight="1" thickBot="1">
      <c r="A55" s="818"/>
      <c r="B55" s="819"/>
      <c r="C55" s="819"/>
      <c r="D55" s="819"/>
      <c r="E55" s="819"/>
      <c r="F55" s="819"/>
      <c r="G55" s="819"/>
      <c r="H55" s="799"/>
      <c r="I55" s="800"/>
      <c r="J55" s="800"/>
      <c r="K55" s="800"/>
      <c r="L55" s="800"/>
      <c r="M55" s="800"/>
      <c r="N55" s="800"/>
      <c r="O55" s="801"/>
      <c r="P55" s="823" t="s">
        <v>229</v>
      </c>
      <c r="Q55" s="824"/>
      <c r="R55" s="824"/>
      <c r="S55" s="824"/>
      <c r="T55" s="824"/>
      <c r="U55" s="824"/>
      <c r="V55" s="824"/>
      <c r="W55" s="824"/>
      <c r="X55" s="831">
        <f>X33+X38</f>
        <v>0</v>
      </c>
      <c r="Y55" s="832"/>
      <c r="Z55" s="832"/>
      <c r="AA55" s="832"/>
      <c r="AB55" s="832"/>
      <c r="AC55" s="833"/>
    </row>
    <row r="56" spans="1:29" ht="25.5" customHeight="1">
      <c r="A56" s="677" t="s">
        <v>239</v>
      </c>
      <c r="B56" s="677"/>
      <c r="C56" s="677"/>
      <c r="D56" s="677"/>
      <c r="E56" s="677"/>
      <c r="F56" s="677"/>
      <c r="G56" s="677"/>
      <c r="H56" s="677"/>
      <c r="I56" s="677"/>
      <c r="J56" s="677"/>
      <c r="K56" s="677"/>
      <c r="L56" s="677"/>
      <c r="M56" s="677"/>
      <c r="N56" s="677"/>
      <c r="O56" s="677"/>
      <c r="P56" s="677"/>
      <c r="Q56" s="677"/>
      <c r="R56" s="677"/>
      <c r="S56" s="677"/>
      <c r="T56" s="677"/>
      <c r="U56" s="677"/>
      <c r="V56" s="677"/>
      <c r="W56" s="375"/>
      <c r="X56" s="375"/>
      <c r="Y56" s="375"/>
      <c r="Z56" s="375"/>
      <c r="AA56" s="375"/>
      <c r="AB56" s="375"/>
      <c r="AC56" s="375"/>
    </row>
    <row r="57" spans="1:29" ht="25.5" customHeight="1">
      <c r="A57" s="678" t="s">
        <v>238</v>
      </c>
      <c r="B57" s="678"/>
      <c r="C57" s="678"/>
      <c r="D57" s="678"/>
      <c r="E57" s="678"/>
      <c r="F57" s="678"/>
      <c r="G57" s="678"/>
      <c r="H57" s="678"/>
      <c r="I57" s="678"/>
      <c r="J57" s="678"/>
      <c r="K57" s="678"/>
      <c r="L57" s="678"/>
      <c r="M57" s="678"/>
      <c r="N57" s="678"/>
      <c r="O57" s="678"/>
      <c r="P57" s="678"/>
      <c r="Q57" s="678"/>
      <c r="R57" s="678"/>
      <c r="S57" s="678"/>
      <c r="T57" s="678"/>
      <c r="U57" s="678"/>
      <c r="V57" s="678"/>
      <c r="W57" s="376"/>
      <c r="X57" s="376"/>
      <c r="Y57" s="376"/>
      <c r="Z57" s="376"/>
      <c r="AA57" s="376"/>
      <c r="AB57" s="376"/>
      <c r="AC57" s="376"/>
    </row>
    <row r="58" spans="1:29" ht="25.5" customHeight="1">
      <c r="A58" s="835" t="s">
        <v>253</v>
      </c>
      <c r="B58" s="835"/>
      <c r="C58" s="835"/>
      <c r="D58" s="835"/>
      <c r="E58" s="835"/>
      <c r="F58" s="835"/>
      <c r="G58" s="835"/>
      <c r="H58" s="835"/>
      <c r="I58" s="835"/>
      <c r="J58" s="835"/>
      <c r="K58" s="835"/>
      <c r="L58" s="835"/>
      <c r="M58" s="835"/>
      <c r="N58" s="835"/>
      <c r="O58" s="835"/>
      <c r="P58" s="835"/>
      <c r="Q58" s="835"/>
      <c r="R58" s="835"/>
      <c r="S58" s="835"/>
      <c r="T58" s="835"/>
      <c r="U58" s="835"/>
      <c r="V58" s="835"/>
      <c r="W58" s="835"/>
      <c r="X58" s="835"/>
      <c r="Y58" s="835"/>
      <c r="Z58" s="835"/>
      <c r="AA58" s="835"/>
      <c r="AB58" s="835"/>
      <c r="AC58" s="835"/>
    </row>
    <row r="59" spans="2:29" ht="25.5" customHeight="1">
      <c r="B59" s="834" t="s">
        <v>254</v>
      </c>
      <c r="C59" s="834"/>
      <c r="D59" s="834"/>
      <c r="E59" s="834"/>
      <c r="F59" s="834"/>
      <c r="G59" s="834"/>
      <c r="H59" s="834"/>
      <c r="I59" s="834"/>
      <c r="J59" s="834"/>
      <c r="K59" s="834"/>
      <c r="L59" s="834"/>
      <c r="M59" s="834"/>
      <c r="N59" s="834"/>
      <c r="O59" s="834"/>
      <c r="P59" s="834"/>
      <c r="Q59" s="834"/>
      <c r="R59" s="834"/>
      <c r="S59" s="834"/>
      <c r="T59" s="834"/>
      <c r="U59" s="834"/>
      <c r="V59" s="834"/>
      <c r="W59" s="834"/>
      <c r="X59" s="834"/>
      <c r="Y59" s="834"/>
      <c r="Z59" s="834"/>
      <c r="AA59" s="834"/>
      <c r="AB59" s="834"/>
      <c r="AC59" s="834"/>
    </row>
  </sheetData>
  <sheetProtection/>
  <mergeCells count="128">
    <mergeCell ref="B59:AC59"/>
    <mergeCell ref="A58:AC58"/>
    <mergeCell ref="X53:AC53"/>
    <mergeCell ref="X51:AC51"/>
    <mergeCell ref="X52:AC52"/>
    <mergeCell ref="X47:AC47"/>
    <mergeCell ref="P48:W48"/>
    <mergeCell ref="X48:AC48"/>
    <mergeCell ref="P53:W53"/>
    <mergeCell ref="P49:W49"/>
    <mergeCell ref="X55:AC55"/>
    <mergeCell ref="P32:W32"/>
    <mergeCell ref="P37:W37"/>
    <mergeCell ref="X32:AC32"/>
    <mergeCell ref="X37:AC37"/>
    <mergeCell ref="X38:AC38"/>
    <mergeCell ref="X40:AC40"/>
    <mergeCell ref="X35:AC35"/>
    <mergeCell ref="P36:W36"/>
    <mergeCell ref="P44:W44"/>
    <mergeCell ref="A41:G42"/>
    <mergeCell ref="P40:W40"/>
    <mergeCell ref="H41:O42"/>
    <mergeCell ref="A51:G55"/>
    <mergeCell ref="A45:G46"/>
    <mergeCell ref="H49:O50"/>
    <mergeCell ref="P55:W55"/>
    <mergeCell ref="P50:W50"/>
    <mergeCell ref="H47:O48"/>
    <mergeCell ref="A49:G50"/>
    <mergeCell ref="A12:B14"/>
    <mergeCell ref="E17:H17"/>
    <mergeCell ref="P41:W41"/>
    <mergeCell ref="P34:W34"/>
    <mergeCell ref="P35:W35"/>
    <mergeCell ref="C16:E16"/>
    <mergeCell ref="A17:D17"/>
    <mergeCell ref="P27:W27"/>
    <mergeCell ref="P28:W28"/>
    <mergeCell ref="P29:W29"/>
    <mergeCell ref="C11:D11"/>
    <mergeCell ref="P43:W43"/>
    <mergeCell ref="P33:W33"/>
    <mergeCell ref="P31:W31"/>
    <mergeCell ref="P38:W38"/>
    <mergeCell ref="I19:K19"/>
    <mergeCell ref="A43:G44"/>
    <mergeCell ref="A18:C19"/>
    <mergeCell ref="H43:O44"/>
    <mergeCell ref="P42:W42"/>
    <mergeCell ref="X15:Y16"/>
    <mergeCell ref="AA12:AC14"/>
    <mergeCell ref="L13:M13"/>
    <mergeCell ref="H13:I13"/>
    <mergeCell ref="P13:R13"/>
    <mergeCell ref="U13:W13"/>
    <mergeCell ref="X41:AC41"/>
    <mergeCell ref="X42:AC42"/>
    <mergeCell ref="X43:AC43"/>
    <mergeCell ref="X45:AC45"/>
    <mergeCell ref="X46:AC46"/>
    <mergeCell ref="X44:AC44"/>
    <mergeCell ref="P45:W45"/>
    <mergeCell ref="P46:W46"/>
    <mergeCell ref="P51:W51"/>
    <mergeCell ref="P52:W52"/>
    <mergeCell ref="H51:O55"/>
    <mergeCell ref="H45:O46"/>
    <mergeCell ref="W1:AC1"/>
    <mergeCell ref="R9:V9"/>
    <mergeCell ref="AA15:AB16"/>
    <mergeCell ref="P30:W30"/>
    <mergeCell ref="A3:AC3"/>
    <mergeCell ref="A11:B11"/>
    <mergeCell ref="Q5:U5"/>
    <mergeCell ref="I17:R17"/>
    <mergeCell ref="F16:W16"/>
    <mergeCell ref="F15:W15"/>
    <mergeCell ref="V5:AC5"/>
    <mergeCell ref="E9:I9"/>
    <mergeCell ref="L9:O9"/>
    <mergeCell ref="Y9:AA9"/>
    <mergeCell ref="A47:G48"/>
    <mergeCell ref="P54:W54"/>
    <mergeCell ref="P47:W47"/>
    <mergeCell ref="X49:AC49"/>
    <mergeCell ref="X50:AC50"/>
    <mergeCell ref="X54:AC54"/>
    <mergeCell ref="N19:P19"/>
    <mergeCell ref="H26:O26"/>
    <mergeCell ref="C20:AC21"/>
    <mergeCell ref="P26:AC26"/>
    <mergeCell ref="E18:G19"/>
    <mergeCell ref="A5:E5"/>
    <mergeCell ref="F5:P5"/>
    <mergeCell ref="V6:AC6"/>
    <mergeCell ref="A8:B10"/>
    <mergeCell ref="Q6:U6"/>
    <mergeCell ref="A34:G38"/>
    <mergeCell ref="X12:Z14"/>
    <mergeCell ref="X34:AC34"/>
    <mergeCell ref="P39:W39"/>
    <mergeCell ref="N18:R18"/>
    <mergeCell ref="I18:M18"/>
    <mergeCell ref="X36:AC36"/>
    <mergeCell ref="X31:AC31"/>
    <mergeCell ref="H27:O28"/>
    <mergeCell ref="Q19:R19"/>
    <mergeCell ref="A1:K1"/>
    <mergeCell ref="A39:G40"/>
    <mergeCell ref="A15:B16"/>
    <mergeCell ref="H29:O33"/>
    <mergeCell ref="H39:O40"/>
    <mergeCell ref="A27:G28"/>
    <mergeCell ref="A29:G33"/>
    <mergeCell ref="A26:G26"/>
    <mergeCell ref="L19:M19"/>
    <mergeCell ref="A20:B21"/>
    <mergeCell ref="A56:V56"/>
    <mergeCell ref="A57:V57"/>
    <mergeCell ref="C15:E15"/>
    <mergeCell ref="H34:O38"/>
    <mergeCell ref="X33:AC33"/>
    <mergeCell ref="X39:AC39"/>
    <mergeCell ref="X27:AC27"/>
    <mergeCell ref="X28:AC28"/>
    <mergeCell ref="X29:AC29"/>
    <mergeCell ref="X30:AC30"/>
  </mergeCells>
  <printOptions horizontalCentered="1" verticalCentered="1"/>
  <pageMargins left="0.5905511811023623" right="0.6692913385826772" top="0.15748031496062992" bottom="0.15748031496062992" header="0.15748031496062992" footer="0.15748031496062992"/>
  <pageSetup horizontalDpi="300" verticalDpi="300" orientation="portrait" paperSize="9" scale="66" r:id="rId1"/>
</worksheet>
</file>

<file path=xl/worksheets/sheet8.xml><?xml version="1.0" encoding="utf-8"?>
<worksheet xmlns="http://schemas.openxmlformats.org/spreadsheetml/2006/main" xmlns:r="http://schemas.openxmlformats.org/officeDocument/2006/relationships">
  <sheetPr>
    <tabColor rgb="FFFF0000"/>
  </sheetPr>
  <dimension ref="A1:K35"/>
  <sheetViews>
    <sheetView showZeros="0" zoomScale="57" zoomScaleNormal="57" zoomScaleSheetLayoutView="100" zoomScalePageLayoutView="0" workbookViewId="0" topLeftCell="A1">
      <selection activeCell="J32" sqref="J32"/>
    </sheetView>
  </sheetViews>
  <sheetFormatPr defaultColWidth="9.00390625" defaultRowHeight="13.5"/>
  <cols>
    <col min="1" max="1" width="2.625" style="59" customWidth="1"/>
    <col min="2" max="2" width="4.625" style="44" customWidth="1"/>
    <col min="3" max="3" width="10.625" style="44" customWidth="1"/>
    <col min="4" max="4" width="4.625" style="44" customWidth="1"/>
    <col min="5" max="9" width="10.125" style="44" customWidth="1"/>
    <col min="10" max="10" width="9.875" style="44" customWidth="1"/>
    <col min="11" max="16384" width="9.00390625" style="44" customWidth="1"/>
  </cols>
  <sheetData>
    <row r="1" spans="1:11" ht="22.5" customHeight="1" thickBot="1">
      <c r="A1" s="699" t="s">
        <v>257</v>
      </c>
      <c r="B1" s="700"/>
      <c r="C1" s="700"/>
      <c r="D1" s="700"/>
      <c r="E1" s="700"/>
      <c r="F1" s="700"/>
      <c r="G1" s="700"/>
      <c r="H1" s="700"/>
      <c r="I1" s="700"/>
      <c r="J1" s="700"/>
      <c r="K1" s="701"/>
    </row>
    <row r="2" spans="1:10" ht="23.25" customHeight="1">
      <c r="A2" s="884" t="s">
        <v>265</v>
      </c>
      <c r="B2" s="885"/>
      <c r="C2" s="885"/>
      <c r="D2" s="885"/>
      <c r="E2" s="885"/>
      <c r="F2" s="885"/>
      <c r="G2" s="885"/>
      <c r="H2" s="885"/>
      <c r="I2" s="885"/>
      <c r="J2" s="885"/>
    </row>
    <row r="3" spans="1:10" ht="8.25" customHeight="1">
      <c r="A3" s="78"/>
      <c r="B3" s="76"/>
      <c r="C3" s="76"/>
      <c r="D3" s="76"/>
      <c r="E3" s="76"/>
      <c r="F3" s="76"/>
      <c r="G3" s="76"/>
      <c r="H3" s="76"/>
      <c r="I3" s="77"/>
      <c r="J3" s="77"/>
    </row>
    <row r="4" spans="1:10" ht="37.5" customHeight="1">
      <c r="A4" s="886" t="s">
        <v>77</v>
      </c>
      <c r="B4" s="886"/>
      <c r="C4" s="886"/>
      <c r="D4" s="886"/>
      <c r="E4" s="886"/>
      <c r="F4" s="886"/>
      <c r="G4" s="887"/>
      <c r="H4" s="887"/>
      <c r="I4" s="887"/>
      <c r="J4" s="887"/>
    </row>
    <row r="5" spans="1:10" ht="12" customHeight="1">
      <c r="A5" s="71"/>
      <c r="B5" s="71"/>
      <c r="C5" s="71"/>
      <c r="D5" s="72"/>
      <c r="E5" s="72"/>
      <c r="F5" s="72"/>
      <c r="G5" s="72"/>
      <c r="H5" s="72"/>
      <c r="I5" s="72"/>
      <c r="J5" s="72"/>
    </row>
    <row r="6" spans="1:10" s="63" customFormat="1" ht="19.5" customHeight="1">
      <c r="A6" s="135"/>
      <c r="B6" s="126"/>
      <c r="C6" s="880" t="s">
        <v>161</v>
      </c>
      <c r="D6" s="880"/>
      <c r="E6" s="880"/>
      <c r="F6" s="880"/>
      <c r="G6" s="880"/>
      <c r="H6" s="880"/>
      <c r="I6" s="880"/>
      <c r="J6" s="881"/>
    </row>
    <row r="7" spans="1:10" s="63" customFormat="1" ht="7.5" customHeight="1">
      <c r="A7" s="135"/>
      <c r="B7" s="126"/>
      <c r="C7" s="211"/>
      <c r="D7" s="211"/>
      <c r="E7" s="211"/>
      <c r="F7" s="211"/>
      <c r="G7" s="211"/>
      <c r="H7" s="211"/>
      <c r="I7" s="211"/>
      <c r="J7" s="212"/>
    </row>
    <row r="8" spans="1:11" s="63" customFormat="1" ht="19.5" customHeight="1">
      <c r="A8" s="69"/>
      <c r="B8" s="218" t="s">
        <v>152</v>
      </c>
      <c r="C8" s="224"/>
      <c r="D8" s="224"/>
      <c r="E8" s="218"/>
      <c r="F8" s="218"/>
      <c r="G8" s="225" t="s">
        <v>155</v>
      </c>
      <c r="H8" s="218"/>
      <c r="I8" s="218"/>
      <c r="J8" s="70"/>
      <c r="K8" s="68"/>
    </row>
    <row r="9" spans="1:11" s="63" customFormat="1" ht="7.5" customHeight="1">
      <c r="A9" s="69"/>
      <c r="B9" s="218"/>
      <c r="C9" s="218"/>
      <c r="D9" s="226"/>
      <c r="E9" s="226"/>
      <c r="F9" s="218"/>
      <c r="G9" s="218"/>
      <c r="H9" s="218"/>
      <c r="I9" s="218"/>
      <c r="J9" s="221"/>
      <c r="K9" s="68"/>
    </row>
    <row r="10" spans="1:11" s="63" customFormat="1" ht="19.5" customHeight="1" hidden="1">
      <c r="A10" s="69"/>
      <c r="B10" s="882"/>
      <c r="C10" s="882"/>
      <c r="D10" s="882"/>
      <c r="E10" s="882"/>
      <c r="F10" s="218"/>
      <c r="G10" s="218"/>
      <c r="H10" s="218"/>
      <c r="I10" s="218"/>
      <c r="J10" s="70"/>
      <c r="K10" s="68"/>
    </row>
    <row r="11" spans="1:11" s="63" customFormat="1" ht="7.5" customHeight="1" hidden="1">
      <c r="A11" s="69"/>
      <c r="B11" s="218"/>
      <c r="C11" s="218"/>
      <c r="D11" s="226"/>
      <c r="E11" s="226"/>
      <c r="F11" s="227"/>
      <c r="G11" s="227"/>
      <c r="H11" s="227"/>
      <c r="I11" s="227"/>
      <c r="J11" s="139"/>
      <c r="K11" s="68"/>
    </row>
    <row r="12" spans="1:11" s="63" customFormat="1" ht="19.5" customHeight="1" hidden="1">
      <c r="A12" s="69"/>
      <c r="B12" s="225"/>
      <c r="C12" s="218"/>
      <c r="D12" s="226"/>
      <c r="E12" s="226"/>
      <c r="F12" s="227"/>
      <c r="G12" s="218"/>
      <c r="H12" s="227"/>
      <c r="I12" s="227"/>
      <c r="J12" s="139"/>
      <c r="K12" s="68"/>
    </row>
    <row r="13" spans="1:11" s="63" customFormat="1" ht="24.75" customHeight="1">
      <c r="A13" s="136"/>
      <c r="B13" s="106"/>
      <c r="C13" s="66"/>
      <c r="D13" s="65"/>
      <c r="E13" s="65"/>
      <c r="F13" s="66"/>
      <c r="G13" s="106"/>
      <c r="H13" s="106"/>
      <c r="I13" s="66"/>
      <c r="J13" s="67"/>
      <c r="K13" s="68"/>
    </row>
    <row r="14" spans="1:3" ht="15" customHeight="1">
      <c r="A14" s="63"/>
      <c r="C14" s="81" t="s">
        <v>162</v>
      </c>
    </row>
    <row r="15" spans="1:10" ht="15" customHeight="1" thickBot="1">
      <c r="A15" s="45"/>
      <c r="B15" s="46"/>
      <c r="C15" s="47"/>
      <c r="D15" s="47"/>
      <c r="E15" s="47"/>
      <c r="F15" s="48"/>
      <c r="G15" s="49"/>
      <c r="H15" s="49"/>
      <c r="I15" s="50"/>
      <c r="J15" s="50"/>
    </row>
    <row r="16" spans="1:10" ht="39.75" customHeight="1" thickBot="1">
      <c r="A16" s="51"/>
      <c r="B16" s="52"/>
      <c r="C16" s="73" t="s">
        <v>163</v>
      </c>
      <c r="D16" s="883">
        <f>J32</f>
        <v>0</v>
      </c>
      <c r="E16" s="883"/>
      <c r="F16" s="883"/>
      <c r="G16" s="883"/>
      <c r="H16" s="223" t="s">
        <v>14</v>
      </c>
      <c r="I16" s="53"/>
      <c r="J16" s="54"/>
    </row>
    <row r="17" spans="1:10" ht="15" customHeight="1" thickBot="1">
      <c r="A17" s="51"/>
      <c r="B17" s="55"/>
      <c r="C17" s="74"/>
      <c r="D17" s="56"/>
      <c r="E17" s="56"/>
      <c r="F17" s="56"/>
      <c r="G17" s="56"/>
      <c r="H17" s="138"/>
      <c r="I17" s="54"/>
      <c r="J17" s="54"/>
    </row>
    <row r="18" spans="1:10" ht="18" customHeight="1" thickBot="1">
      <c r="A18" s="891" t="s">
        <v>15</v>
      </c>
      <c r="B18" s="891"/>
      <c r="C18" s="892"/>
      <c r="D18" s="57"/>
      <c r="E18" s="57"/>
      <c r="F18" s="57"/>
      <c r="G18" s="57"/>
      <c r="H18" s="58"/>
      <c r="I18" s="57"/>
      <c r="J18" s="222" t="s">
        <v>16</v>
      </c>
    </row>
    <row r="19" spans="1:10" ht="37.5" customHeight="1">
      <c r="A19" s="850" t="s">
        <v>49</v>
      </c>
      <c r="B19" s="851" t="s">
        <v>17</v>
      </c>
      <c r="C19" s="852"/>
      <c r="D19" s="853"/>
      <c r="E19" s="875" t="s">
        <v>18</v>
      </c>
      <c r="F19" s="876"/>
      <c r="G19" s="876"/>
      <c r="H19" s="876"/>
      <c r="I19" s="877"/>
      <c r="J19" s="878" t="s">
        <v>10</v>
      </c>
    </row>
    <row r="20" spans="1:10" ht="37.5" customHeight="1" thickBot="1">
      <c r="A20" s="848"/>
      <c r="B20" s="860" t="s">
        <v>220</v>
      </c>
      <c r="C20" s="861"/>
      <c r="D20" s="862"/>
      <c r="E20" s="146" t="s">
        <v>165</v>
      </c>
      <c r="F20" s="146" t="s">
        <v>165</v>
      </c>
      <c r="G20" s="146" t="s">
        <v>165</v>
      </c>
      <c r="H20" s="214" t="s">
        <v>165</v>
      </c>
      <c r="I20" s="146" t="s">
        <v>165</v>
      </c>
      <c r="J20" s="879"/>
    </row>
    <row r="21" spans="1:10" ht="15" customHeight="1">
      <c r="A21" s="889">
        <v>1</v>
      </c>
      <c r="B21" s="851"/>
      <c r="C21" s="852"/>
      <c r="D21" s="853"/>
      <c r="E21" s="61" t="s">
        <v>14</v>
      </c>
      <c r="F21" s="61" t="s">
        <v>14</v>
      </c>
      <c r="G21" s="61" t="s">
        <v>14</v>
      </c>
      <c r="H21" s="215" t="s">
        <v>14</v>
      </c>
      <c r="I21" s="61" t="s">
        <v>14</v>
      </c>
      <c r="J21" s="61" t="s">
        <v>14</v>
      </c>
    </row>
    <row r="22" spans="1:10" ht="15" customHeight="1">
      <c r="A22" s="890"/>
      <c r="B22" s="865"/>
      <c r="C22" s="866"/>
      <c r="D22" s="867"/>
      <c r="E22" s="863"/>
      <c r="F22" s="863"/>
      <c r="G22" s="863"/>
      <c r="H22" s="873"/>
      <c r="I22" s="863"/>
      <c r="J22" s="888">
        <f>SUM(E22:I23)</f>
        <v>0</v>
      </c>
    </row>
    <row r="23" spans="1:10" ht="30" customHeight="1">
      <c r="A23" s="849"/>
      <c r="B23" s="854"/>
      <c r="C23" s="855"/>
      <c r="D23" s="856"/>
      <c r="E23" s="869"/>
      <c r="F23" s="869"/>
      <c r="G23" s="869"/>
      <c r="H23" s="872"/>
      <c r="I23" s="869"/>
      <c r="J23" s="874"/>
    </row>
    <row r="24" spans="1:10" ht="30" customHeight="1">
      <c r="A24" s="848">
        <v>2</v>
      </c>
      <c r="B24" s="843"/>
      <c r="C24" s="844"/>
      <c r="D24" s="845"/>
      <c r="E24" s="868"/>
      <c r="F24" s="868"/>
      <c r="G24" s="868"/>
      <c r="H24" s="870"/>
      <c r="I24" s="868"/>
      <c r="J24" s="841">
        <f>SUM(E24:I25)</f>
        <v>0</v>
      </c>
    </row>
    <row r="25" spans="1:10" ht="30" customHeight="1">
      <c r="A25" s="849"/>
      <c r="B25" s="854"/>
      <c r="C25" s="855"/>
      <c r="D25" s="856"/>
      <c r="E25" s="869"/>
      <c r="F25" s="869"/>
      <c r="G25" s="869"/>
      <c r="H25" s="872"/>
      <c r="I25" s="869"/>
      <c r="J25" s="874"/>
    </row>
    <row r="26" spans="1:10" ht="30" customHeight="1">
      <c r="A26" s="848">
        <v>3</v>
      </c>
      <c r="B26" s="843"/>
      <c r="C26" s="844"/>
      <c r="D26" s="845"/>
      <c r="E26" s="863"/>
      <c r="F26" s="863"/>
      <c r="G26" s="863"/>
      <c r="H26" s="870"/>
      <c r="I26" s="863"/>
      <c r="J26" s="841">
        <f>SUM(E26:I27)</f>
        <v>0</v>
      </c>
    </row>
    <row r="27" spans="1:10" ht="30" customHeight="1">
      <c r="A27" s="849"/>
      <c r="B27" s="854"/>
      <c r="C27" s="855"/>
      <c r="D27" s="856"/>
      <c r="E27" s="869"/>
      <c r="F27" s="869"/>
      <c r="G27" s="869"/>
      <c r="H27" s="872"/>
      <c r="I27" s="869"/>
      <c r="J27" s="874"/>
    </row>
    <row r="28" spans="1:10" ht="30" customHeight="1">
      <c r="A28" s="848">
        <v>4</v>
      </c>
      <c r="B28" s="843"/>
      <c r="C28" s="844"/>
      <c r="D28" s="845"/>
      <c r="E28" s="868"/>
      <c r="F28" s="868"/>
      <c r="G28" s="868"/>
      <c r="H28" s="870"/>
      <c r="I28" s="868"/>
      <c r="J28" s="841">
        <f>SUM(E28:I29)</f>
        <v>0</v>
      </c>
    </row>
    <row r="29" spans="1:10" ht="30" customHeight="1">
      <c r="A29" s="849"/>
      <c r="B29" s="854"/>
      <c r="C29" s="855"/>
      <c r="D29" s="856"/>
      <c r="E29" s="869"/>
      <c r="F29" s="869"/>
      <c r="G29" s="869"/>
      <c r="H29" s="872"/>
      <c r="I29" s="869"/>
      <c r="J29" s="874"/>
    </row>
    <row r="30" spans="1:10" ht="30" customHeight="1">
      <c r="A30" s="848">
        <v>5</v>
      </c>
      <c r="B30" s="843"/>
      <c r="C30" s="844"/>
      <c r="D30" s="845"/>
      <c r="E30" s="863"/>
      <c r="F30" s="863"/>
      <c r="G30" s="863"/>
      <c r="H30" s="870"/>
      <c r="I30" s="863"/>
      <c r="J30" s="841">
        <f>SUM(E30:I31)</f>
        <v>0</v>
      </c>
    </row>
    <row r="31" spans="1:10" ht="30" customHeight="1" thickBot="1">
      <c r="A31" s="846"/>
      <c r="B31" s="857"/>
      <c r="C31" s="858"/>
      <c r="D31" s="859"/>
      <c r="E31" s="864"/>
      <c r="F31" s="864"/>
      <c r="G31" s="864"/>
      <c r="H31" s="871"/>
      <c r="I31" s="864"/>
      <c r="J31" s="842"/>
    </row>
    <row r="32" spans="1:10" ht="59.25" customHeight="1" thickBot="1">
      <c r="A32" s="846" t="s">
        <v>19</v>
      </c>
      <c r="B32" s="847"/>
      <c r="C32" s="847"/>
      <c r="D32" s="847"/>
      <c r="E32" s="60">
        <f aca="true" t="shared" si="0" ref="E32:J32">SUM(E22:E31)</f>
        <v>0</v>
      </c>
      <c r="F32" s="60">
        <f t="shared" si="0"/>
        <v>0</v>
      </c>
      <c r="G32" s="60">
        <f t="shared" si="0"/>
        <v>0</v>
      </c>
      <c r="H32" s="60">
        <f t="shared" si="0"/>
        <v>0</v>
      </c>
      <c r="I32" s="60">
        <f t="shared" si="0"/>
        <v>0</v>
      </c>
      <c r="J32" s="60">
        <f t="shared" si="0"/>
        <v>0</v>
      </c>
    </row>
    <row r="33" ht="15" customHeight="1">
      <c r="A33" s="63"/>
    </row>
    <row r="34" spans="1:10" ht="22.5" customHeight="1">
      <c r="A34" s="894" t="s">
        <v>221</v>
      </c>
      <c r="B34" s="894"/>
      <c r="C34" s="894"/>
      <c r="D34" s="894"/>
      <c r="E34" s="894"/>
      <c r="F34" s="894"/>
      <c r="G34" s="894"/>
      <c r="H34" s="894"/>
      <c r="I34" s="894"/>
      <c r="J34" s="894"/>
    </row>
    <row r="35" spans="1:10" ht="24" customHeight="1">
      <c r="A35" s="893" t="s">
        <v>240</v>
      </c>
      <c r="B35" s="893"/>
      <c r="C35" s="893"/>
      <c r="D35" s="893"/>
      <c r="E35" s="893"/>
      <c r="F35" s="893"/>
      <c r="G35" s="893"/>
      <c r="H35" s="893"/>
      <c r="I35" s="893"/>
      <c r="J35" s="893"/>
    </row>
  </sheetData>
  <sheetProtection/>
  <mergeCells count="61">
    <mergeCell ref="J22:J23"/>
    <mergeCell ref="A21:A23"/>
    <mergeCell ref="A18:C18"/>
    <mergeCell ref="A35:J35"/>
    <mergeCell ref="A1:K1"/>
    <mergeCell ref="A34:J34"/>
    <mergeCell ref="B23:D23"/>
    <mergeCell ref="G24:G25"/>
    <mergeCell ref="G26:G27"/>
    <mergeCell ref="H26:H27"/>
    <mergeCell ref="C6:J6"/>
    <mergeCell ref="B10:E10"/>
    <mergeCell ref="D16:G16"/>
    <mergeCell ref="A2:J2"/>
    <mergeCell ref="A4:F4"/>
    <mergeCell ref="G4:J4"/>
    <mergeCell ref="A26:A27"/>
    <mergeCell ref="B26:D26"/>
    <mergeCell ref="E26:E27"/>
    <mergeCell ref="F26:F27"/>
    <mergeCell ref="B25:D25"/>
    <mergeCell ref="E24:E25"/>
    <mergeCell ref="F24:F25"/>
    <mergeCell ref="A24:A25"/>
    <mergeCell ref="B24:D24"/>
    <mergeCell ref="B27:D27"/>
    <mergeCell ref="J28:J29"/>
    <mergeCell ref="E19:I19"/>
    <mergeCell ref="J19:J20"/>
    <mergeCell ref="J26:J27"/>
    <mergeCell ref="J24:J25"/>
    <mergeCell ref="I24:I25"/>
    <mergeCell ref="F22:F23"/>
    <mergeCell ref="I26:I27"/>
    <mergeCell ref="I22:I23"/>
    <mergeCell ref="E28:E29"/>
    <mergeCell ref="H30:H31"/>
    <mergeCell ref="H28:H29"/>
    <mergeCell ref="G28:G29"/>
    <mergeCell ref="I28:I29"/>
    <mergeCell ref="G22:G23"/>
    <mergeCell ref="I30:I31"/>
    <mergeCell ref="H22:H23"/>
    <mergeCell ref="H24:H25"/>
    <mergeCell ref="B20:D20"/>
    <mergeCell ref="E30:E31"/>
    <mergeCell ref="F30:F31"/>
    <mergeCell ref="G30:G31"/>
    <mergeCell ref="B21:D22"/>
    <mergeCell ref="F28:F29"/>
    <mergeCell ref="E22:E23"/>
    <mergeCell ref="J30:J31"/>
    <mergeCell ref="B28:D28"/>
    <mergeCell ref="A32:D32"/>
    <mergeCell ref="A28:A29"/>
    <mergeCell ref="A19:A20"/>
    <mergeCell ref="B19:D19"/>
    <mergeCell ref="A30:A31"/>
    <mergeCell ref="B30:D30"/>
    <mergeCell ref="B29:D29"/>
    <mergeCell ref="B31:D31"/>
  </mergeCells>
  <printOptions horizontalCentered="1"/>
  <pageMargins left="0.7874015748031497" right="0.7086614173228347" top="0.68" bottom="0.25" header="0.41" footer="0.16"/>
  <pageSetup horizontalDpi="300" verticalDpi="300" orientation="portrait" paperSize="9" scale="91" r:id="rId1"/>
</worksheet>
</file>

<file path=xl/worksheets/sheet9.xml><?xml version="1.0" encoding="utf-8"?>
<worksheet xmlns="http://schemas.openxmlformats.org/spreadsheetml/2006/main" xmlns:r="http://schemas.openxmlformats.org/officeDocument/2006/relationships">
  <sheetPr>
    <tabColor rgb="FFFF0000"/>
  </sheetPr>
  <dimension ref="A1:AC60"/>
  <sheetViews>
    <sheetView showZeros="0" tabSelected="1" zoomScale="64" zoomScaleNormal="64" zoomScaleSheetLayoutView="75" zoomScalePageLayoutView="0" workbookViewId="0" topLeftCell="A1">
      <selection activeCell="A18" sqref="A18:S18"/>
    </sheetView>
  </sheetViews>
  <sheetFormatPr defaultColWidth="9.00390625" defaultRowHeight="13.5"/>
  <cols>
    <col min="1" max="1" width="3.625" style="386" customWidth="1"/>
    <col min="2" max="3" width="5.625" style="386" customWidth="1"/>
    <col min="4" max="8" width="4.125" style="386" customWidth="1"/>
    <col min="9" max="14" width="3.00390625" style="386" customWidth="1"/>
    <col min="15" max="15" width="18.875" style="386" customWidth="1"/>
    <col min="16" max="16" width="19.625" style="386" customWidth="1"/>
    <col min="17" max="17" width="13.25390625" style="386" customWidth="1"/>
    <col min="18" max="18" width="3.625" style="386" customWidth="1"/>
    <col min="19" max="19" width="14.25390625" style="386" customWidth="1"/>
    <col min="20" max="33" width="3.625" style="386" customWidth="1"/>
    <col min="34" max="16384" width="9.00390625" style="386" customWidth="1"/>
  </cols>
  <sheetData>
    <row r="1" spans="1:20" ht="22.5" customHeight="1" thickBot="1">
      <c r="A1" s="895" t="s">
        <v>273</v>
      </c>
      <c r="B1" s="896"/>
      <c r="C1" s="896"/>
      <c r="D1" s="896"/>
      <c r="E1" s="896"/>
      <c r="F1" s="896"/>
      <c r="G1" s="896"/>
      <c r="H1" s="896"/>
      <c r="I1" s="896"/>
      <c r="J1" s="896"/>
      <c r="K1" s="897"/>
      <c r="L1" s="41"/>
      <c r="M1" s="41"/>
      <c r="N1" s="41"/>
      <c r="O1" s="41"/>
      <c r="P1" s="898" t="s">
        <v>212</v>
      </c>
      <c r="Q1" s="898"/>
      <c r="R1" s="898"/>
      <c r="S1" s="898"/>
      <c r="T1" s="385" t="s">
        <v>72</v>
      </c>
    </row>
    <row r="2" spans="1:20" ht="15" customHeight="1">
      <c r="A2" s="41"/>
      <c r="B2" s="41"/>
      <c r="C2" s="41"/>
      <c r="D2" s="41"/>
      <c r="E2" s="41"/>
      <c r="F2" s="41"/>
      <c r="G2" s="41"/>
      <c r="H2" s="41"/>
      <c r="I2" s="41"/>
      <c r="J2" s="41"/>
      <c r="K2" s="41"/>
      <c r="L2" s="41"/>
      <c r="M2" s="41"/>
      <c r="N2" s="41"/>
      <c r="O2" s="41"/>
      <c r="P2" s="36"/>
      <c r="Q2" s="36"/>
      <c r="R2" s="36"/>
      <c r="S2" s="36"/>
      <c r="T2" s="385" t="s">
        <v>73</v>
      </c>
    </row>
    <row r="3" spans="1:22" ht="28.5" customHeight="1">
      <c r="A3" s="899" t="s">
        <v>266</v>
      </c>
      <c r="B3" s="900"/>
      <c r="C3" s="900"/>
      <c r="D3" s="900"/>
      <c r="E3" s="900"/>
      <c r="F3" s="900"/>
      <c r="G3" s="900"/>
      <c r="H3" s="900"/>
      <c r="I3" s="900"/>
      <c r="J3" s="900"/>
      <c r="K3" s="900"/>
      <c r="L3" s="900"/>
      <c r="M3" s="900"/>
      <c r="N3" s="900"/>
      <c r="O3" s="900"/>
      <c r="P3" s="900"/>
      <c r="Q3" s="900"/>
      <c r="R3" s="900"/>
      <c r="S3" s="900"/>
      <c r="T3" s="385" t="s">
        <v>74</v>
      </c>
      <c r="U3" s="385"/>
      <c r="V3" s="385"/>
    </row>
    <row r="4" spans="1:22" ht="15" customHeight="1">
      <c r="A4" s="22"/>
      <c r="B4" s="22"/>
      <c r="C4" s="22"/>
      <c r="D4" s="24"/>
      <c r="E4" s="24"/>
      <c r="F4" s="24"/>
      <c r="G4" s="24"/>
      <c r="H4" s="24"/>
      <c r="I4" s="24"/>
      <c r="J4" s="24"/>
      <c r="K4" s="24"/>
      <c r="L4" s="24"/>
      <c r="M4" s="24"/>
      <c r="N4" s="24"/>
      <c r="O4" s="24"/>
      <c r="P4" s="24"/>
      <c r="Q4" s="23"/>
      <c r="R4" s="23"/>
      <c r="S4" s="23"/>
      <c r="T4" s="385" t="s">
        <v>75</v>
      </c>
      <c r="U4" s="385"/>
      <c r="V4" s="385"/>
    </row>
    <row r="5" spans="1:22" ht="29.25" customHeight="1">
      <c r="A5" s="901" t="s">
        <v>34</v>
      </c>
      <c r="B5" s="901"/>
      <c r="C5" s="901"/>
      <c r="D5" s="902"/>
      <c r="E5" s="903"/>
      <c r="F5" s="903"/>
      <c r="G5" s="903"/>
      <c r="H5" s="903"/>
      <c r="I5" s="903"/>
      <c r="J5" s="903"/>
      <c r="K5" s="903"/>
      <c r="L5" s="903"/>
      <c r="M5" s="904"/>
      <c r="N5" s="905" t="s">
        <v>3</v>
      </c>
      <c r="O5" s="905"/>
      <c r="P5" s="902"/>
      <c r="Q5" s="903"/>
      <c r="R5" s="903"/>
      <c r="S5" s="904"/>
      <c r="T5" s="385"/>
      <c r="U5" s="385"/>
      <c r="V5" s="385"/>
    </row>
    <row r="6" spans="1:29" ht="12" customHeight="1">
      <c r="A6" s="4"/>
      <c r="B6" s="2"/>
      <c r="C6" s="2"/>
      <c r="D6" s="75"/>
      <c r="E6" s="75"/>
      <c r="F6" s="75"/>
      <c r="G6" s="75"/>
      <c r="H6" s="75"/>
      <c r="I6" s="75"/>
      <c r="J6" s="75"/>
      <c r="K6" s="75"/>
      <c r="L6" s="75"/>
      <c r="M6" s="75"/>
      <c r="N6" s="89"/>
      <c r="O6" s="89"/>
      <c r="P6" s="97"/>
      <c r="Q6" s="97"/>
      <c r="R6" s="97"/>
      <c r="S6" s="97"/>
      <c r="T6" s="385"/>
      <c r="U6" s="385"/>
      <c r="V6" s="385"/>
      <c r="W6" s="385"/>
      <c r="X6" s="385"/>
      <c r="Y6" s="385"/>
      <c r="Z6" s="385"/>
      <c r="AA6" s="385"/>
      <c r="AB6" s="385"/>
      <c r="AC6" s="385"/>
    </row>
    <row r="7" spans="1:19" s="385" customFormat="1" ht="19.5" customHeight="1">
      <c r="A7" s="906" t="s">
        <v>161</v>
      </c>
      <c r="B7" s="880"/>
      <c r="C7" s="880"/>
      <c r="D7" s="880"/>
      <c r="E7" s="880"/>
      <c r="F7" s="880"/>
      <c r="G7" s="880"/>
      <c r="H7" s="880"/>
      <c r="I7" s="880"/>
      <c r="J7" s="880"/>
      <c r="K7" s="880"/>
      <c r="L7" s="880"/>
      <c r="M7" s="880"/>
      <c r="N7" s="880"/>
      <c r="O7" s="880"/>
      <c r="P7" s="880"/>
      <c r="Q7" s="880"/>
      <c r="R7" s="880"/>
      <c r="S7" s="881"/>
    </row>
    <row r="8" spans="1:19" s="385" customFormat="1" ht="7.5" customHeight="1">
      <c r="A8" s="98"/>
      <c r="B8" s="95"/>
      <c r="C8" s="95"/>
      <c r="D8" s="95"/>
      <c r="E8" s="99"/>
      <c r="F8" s="95"/>
      <c r="G8" s="95"/>
      <c r="H8" s="95"/>
      <c r="I8" s="99"/>
      <c r="J8" s="95"/>
      <c r="K8" s="95"/>
      <c r="L8" s="95"/>
      <c r="M8" s="99"/>
      <c r="N8" s="88"/>
      <c r="O8" s="88"/>
      <c r="P8" s="88"/>
      <c r="Q8" s="88"/>
      <c r="R8" s="88"/>
      <c r="S8" s="100"/>
    </row>
    <row r="9" spans="1:19" s="385" customFormat="1" ht="19.5" customHeight="1">
      <c r="A9" s="101"/>
      <c r="B9" s="92" t="s">
        <v>67</v>
      </c>
      <c r="C9" s="133" t="s">
        <v>231</v>
      </c>
      <c r="D9" s="133"/>
      <c r="E9" s="133"/>
      <c r="F9" s="133"/>
      <c r="G9" s="133"/>
      <c r="H9" s="133"/>
      <c r="I9" s="133"/>
      <c r="J9" s="94" t="s">
        <v>67</v>
      </c>
      <c r="K9" s="93" t="s">
        <v>68</v>
      </c>
      <c r="L9" s="63"/>
      <c r="M9" s="93"/>
      <c r="N9" s="93"/>
      <c r="O9" s="127"/>
      <c r="P9" s="88"/>
      <c r="Q9" s="88"/>
      <c r="R9" s="88"/>
      <c r="S9" s="100"/>
    </row>
    <row r="10" spans="1:19" s="385" customFormat="1" ht="7.5" customHeight="1">
      <c r="A10" s="101"/>
      <c r="B10" s="92"/>
      <c r="C10" s="93"/>
      <c r="D10" s="93"/>
      <c r="E10" s="93"/>
      <c r="F10" s="94"/>
      <c r="G10" s="93"/>
      <c r="H10" s="93"/>
      <c r="I10" s="102"/>
      <c r="J10" s="102"/>
      <c r="K10" s="102"/>
      <c r="L10" s="63"/>
      <c r="M10" s="102"/>
      <c r="N10" s="102"/>
      <c r="O10" s="99"/>
      <c r="P10" s="88"/>
      <c r="Q10" s="88"/>
      <c r="R10" s="88"/>
      <c r="S10" s="100"/>
    </row>
    <row r="11" spans="1:19" s="385" customFormat="1" ht="19.5" customHeight="1">
      <c r="A11" s="101"/>
      <c r="B11" s="92" t="s">
        <v>67</v>
      </c>
      <c r="C11" s="907" t="s">
        <v>157</v>
      </c>
      <c r="D11" s="907"/>
      <c r="E11" s="907"/>
      <c r="F11" s="907"/>
      <c r="G11" s="907"/>
      <c r="H11" s="907"/>
      <c r="I11" s="93"/>
      <c r="J11" s="92" t="s">
        <v>67</v>
      </c>
      <c r="K11" s="134" t="s">
        <v>147</v>
      </c>
      <c r="L11" s="63"/>
      <c r="M11" s="134"/>
      <c r="N11" s="134"/>
      <c r="O11" s="134"/>
      <c r="P11" s="88"/>
      <c r="Q11" s="88"/>
      <c r="R11" s="88"/>
      <c r="S11" s="100"/>
    </row>
    <row r="12" spans="1:22" s="385" customFormat="1" ht="7.5" customHeight="1" hidden="1">
      <c r="A12" s="101"/>
      <c r="B12" s="92"/>
      <c r="C12" s="93"/>
      <c r="D12" s="93"/>
      <c r="E12" s="93"/>
      <c r="F12" s="93"/>
      <c r="G12" s="93"/>
      <c r="H12" s="93"/>
      <c r="I12" s="94"/>
      <c r="J12" s="94"/>
      <c r="K12" s="94"/>
      <c r="L12" s="63"/>
      <c r="M12" s="94"/>
      <c r="N12" s="94"/>
      <c r="O12" s="99"/>
      <c r="P12" s="88"/>
      <c r="Q12" s="88"/>
      <c r="R12" s="88"/>
      <c r="S12" s="100"/>
      <c r="T12" s="386"/>
      <c r="U12" s="386"/>
      <c r="V12" s="386"/>
    </row>
    <row r="13" spans="1:22" s="385" customFormat="1" ht="19.5" customHeight="1" hidden="1">
      <c r="A13" s="101"/>
      <c r="B13" s="92"/>
      <c r="C13" s="88"/>
      <c r="D13" s="133"/>
      <c r="E13" s="133"/>
      <c r="F13" s="133"/>
      <c r="G13" s="133"/>
      <c r="H13" s="133"/>
      <c r="I13" s="133"/>
      <c r="J13" s="134"/>
      <c r="K13" s="908"/>
      <c r="L13" s="908"/>
      <c r="M13" s="908"/>
      <c r="N13" s="908"/>
      <c r="O13" s="908"/>
      <c r="P13" s="88"/>
      <c r="Q13" s="88"/>
      <c r="R13" s="63"/>
      <c r="S13" s="70"/>
      <c r="T13" s="386"/>
      <c r="U13" s="386"/>
      <c r="V13" s="386"/>
    </row>
    <row r="14" spans="1:22" s="385" customFormat="1" ht="20.25" customHeight="1">
      <c r="A14" s="103"/>
      <c r="B14" s="105"/>
      <c r="C14" s="104"/>
      <c r="D14" s="104"/>
      <c r="E14" s="104"/>
      <c r="F14" s="104"/>
      <c r="G14" s="104"/>
      <c r="H14" s="105"/>
      <c r="I14" s="104"/>
      <c r="J14" s="104"/>
      <c r="K14" s="203"/>
      <c r="L14" s="203"/>
      <c r="M14" s="203"/>
      <c r="N14" s="203"/>
      <c r="O14" s="203"/>
      <c r="P14" s="106"/>
      <c r="Q14" s="106"/>
      <c r="R14" s="106"/>
      <c r="S14" s="107"/>
      <c r="T14" s="386"/>
      <c r="U14" s="386"/>
      <c r="V14" s="386"/>
    </row>
    <row r="15" spans="1:29" s="385" customFormat="1" ht="18.75" customHeight="1">
      <c r="A15" s="81" t="s">
        <v>164</v>
      </c>
      <c r="B15" s="63"/>
      <c r="C15" s="63"/>
      <c r="D15" s="63"/>
      <c r="E15" s="63"/>
      <c r="F15" s="63"/>
      <c r="G15" s="63"/>
      <c r="H15" s="68"/>
      <c r="I15" s="63"/>
      <c r="J15" s="63"/>
      <c r="K15" s="63"/>
      <c r="L15" s="63"/>
      <c r="M15" s="63"/>
      <c r="N15" s="68"/>
      <c r="O15" s="63"/>
      <c r="P15" s="63"/>
      <c r="Q15" s="63"/>
      <c r="R15" s="63"/>
      <c r="S15" s="63"/>
      <c r="T15" s="386"/>
      <c r="U15" s="386"/>
      <c r="V15" s="386"/>
      <c r="W15" s="386"/>
      <c r="X15" s="386"/>
      <c r="Y15" s="386"/>
      <c r="Z15" s="386"/>
      <c r="AA15" s="386"/>
      <c r="AB15" s="386"/>
      <c r="AC15" s="386"/>
    </row>
    <row r="16" spans="1:19" ht="9.75" customHeight="1">
      <c r="A16" s="909"/>
      <c r="B16" s="909"/>
      <c r="C16" s="909"/>
      <c r="D16" s="909"/>
      <c r="E16" s="909"/>
      <c r="F16" s="909"/>
      <c r="G16" s="909"/>
      <c r="H16" s="909"/>
      <c r="I16" s="909"/>
      <c r="J16" s="909"/>
      <c r="K16" s="909"/>
      <c r="L16" s="909"/>
      <c r="M16" s="3"/>
      <c r="N16" s="910"/>
      <c r="O16" s="910"/>
      <c r="P16" s="911"/>
      <c r="Q16" s="911"/>
      <c r="R16" s="911"/>
      <c r="S16" s="911"/>
    </row>
    <row r="17" spans="1:19" ht="29.25" customHeight="1">
      <c r="A17" s="912" t="s">
        <v>42</v>
      </c>
      <c r="B17" s="913"/>
      <c r="C17" s="8" t="s">
        <v>275</v>
      </c>
      <c r="D17" s="8"/>
      <c r="E17" s="8" t="s">
        <v>2</v>
      </c>
      <c r="F17" s="37"/>
      <c r="G17" s="8" t="s">
        <v>37</v>
      </c>
      <c r="H17" s="37"/>
      <c r="I17" s="8" t="s">
        <v>0</v>
      </c>
      <c r="J17" s="8" t="s">
        <v>174</v>
      </c>
      <c r="K17" s="37"/>
      <c r="L17" s="8" t="s">
        <v>37</v>
      </c>
      <c r="M17" s="3"/>
      <c r="N17" s="3" t="s">
        <v>0</v>
      </c>
      <c r="O17" s="217"/>
      <c r="P17" s="90"/>
      <c r="Q17" s="216" t="s">
        <v>204</v>
      </c>
      <c r="R17" s="914"/>
      <c r="S17" s="915"/>
    </row>
    <row r="18" spans="1:19" ht="9.75" customHeight="1">
      <c r="A18" s="916"/>
      <c r="B18" s="916"/>
      <c r="C18" s="916"/>
      <c r="D18" s="916"/>
      <c r="E18" s="916"/>
      <c r="F18" s="916"/>
      <c r="G18" s="916"/>
      <c r="H18" s="916"/>
      <c r="I18" s="916"/>
      <c r="J18" s="916"/>
      <c r="K18" s="916"/>
      <c r="L18" s="916"/>
      <c r="M18" s="916"/>
      <c r="N18" s="916"/>
      <c r="O18" s="916"/>
      <c r="P18" s="916"/>
      <c r="Q18" s="916"/>
      <c r="R18" s="916"/>
      <c r="S18" s="916"/>
    </row>
    <row r="19" spans="1:19" ht="12" customHeight="1">
      <c r="A19" s="917" t="s">
        <v>89</v>
      </c>
      <c r="B19" s="918" t="s">
        <v>11</v>
      </c>
      <c r="C19" s="921" t="s">
        <v>12</v>
      </c>
      <c r="D19" s="921"/>
      <c r="E19" s="921"/>
      <c r="F19" s="921"/>
      <c r="G19" s="905"/>
      <c r="H19" s="922" t="s">
        <v>151</v>
      </c>
      <c r="I19" s="922" t="s">
        <v>35</v>
      </c>
      <c r="J19" s="925"/>
      <c r="K19" s="925"/>
      <c r="L19" s="925"/>
      <c r="M19" s="925"/>
      <c r="N19" s="926"/>
      <c r="O19" s="931" t="s">
        <v>245</v>
      </c>
      <c r="P19" s="931" t="s">
        <v>217</v>
      </c>
      <c r="Q19" s="936" t="s">
        <v>218</v>
      </c>
      <c r="R19" s="939" t="s">
        <v>95</v>
      </c>
      <c r="S19" s="942" t="s">
        <v>205</v>
      </c>
    </row>
    <row r="20" spans="1:19" ht="12" customHeight="1">
      <c r="A20" s="917"/>
      <c r="B20" s="919"/>
      <c r="C20" s="905"/>
      <c r="D20" s="905"/>
      <c r="E20" s="905"/>
      <c r="F20" s="905"/>
      <c r="G20" s="905"/>
      <c r="H20" s="923"/>
      <c r="I20" s="923"/>
      <c r="J20" s="927"/>
      <c r="K20" s="927"/>
      <c r="L20" s="927"/>
      <c r="M20" s="927"/>
      <c r="N20" s="928"/>
      <c r="O20" s="932"/>
      <c r="P20" s="934"/>
      <c r="Q20" s="937"/>
      <c r="R20" s="940"/>
      <c r="S20" s="943"/>
    </row>
    <row r="21" spans="1:19" ht="12" customHeight="1">
      <c r="A21" s="917"/>
      <c r="B21" s="920"/>
      <c r="C21" s="905"/>
      <c r="D21" s="905"/>
      <c r="E21" s="905"/>
      <c r="F21" s="905"/>
      <c r="G21" s="905"/>
      <c r="H21" s="924"/>
      <c r="I21" s="924"/>
      <c r="J21" s="929"/>
      <c r="K21" s="929"/>
      <c r="L21" s="929"/>
      <c r="M21" s="929"/>
      <c r="N21" s="930"/>
      <c r="O21" s="933"/>
      <c r="P21" s="935"/>
      <c r="Q21" s="938"/>
      <c r="R21" s="941"/>
      <c r="S21" s="944"/>
    </row>
    <row r="22" spans="1:19" ht="15" customHeight="1">
      <c r="A22" s="945"/>
      <c r="B22" s="14" t="s">
        <v>36</v>
      </c>
      <c r="C22" s="946"/>
      <c r="D22" s="946"/>
      <c r="E22" s="946"/>
      <c r="F22" s="946"/>
      <c r="G22" s="947"/>
      <c r="H22" s="129" t="s">
        <v>185</v>
      </c>
      <c r="I22" s="948"/>
      <c r="J22" s="949"/>
      <c r="K22" s="949"/>
      <c r="L22" s="949"/>
      <c r="M22" s="949"/>
      <c r="N22" s="950"/>
      <c r="O22" s="936"/>
      <c r="P22" s="957"/>
      <c r="Q22" s="957"/>
      <c r="R22" s="936"/>
      <c r="S22" s="960"/>
    </row>
    <row r="23" spans="1:19" ht="15" customHeight="1">
      <c r="A23" s="945"/>
      <c r="B23" s="15" t="s">
        <v>140</v>
      </c>
      <c r="C23" s="947"/>
      <c r="D23" s="947"/>
      <c r="E23" s="947"/>
      <c r="F23" s="947"/>
      <c r="G23" s="947"/>
      <c r="H23" s="130" t="s">
        <v>67</v>
      </c>
      <c r="I23" s="951"/>
      <c r="J23" s="952"/>
      <c r="K23" s="952"/>
      <c r="L23" s="952"/>
      <c r="M23" s="952"/>
      <c r="N23" s="953"/>
      <c r="O23" s="937"/>
      <c r="P23" s="958"/>
      <c r="Q23" s="958"/>
      <c r="R23" s="937"/>
      <c r="S23" s="961"/>
    </row>
    <row r="24" spans="1:19" ht="15" customHeight="1">
      <c r="A24" s="945"/>
      <c r="B24" s="16" t="s">
        <v>13</v>
      </c>
      <c r="C24" s="947"/>
      <c r="D24" s="947"/>
      <c r="E24" s="947"/>
      <c r="F24" s="947"/>
      <c r="G24" s="947"/>
      <c r="H24" s="131" t="s">
        <v>186</v>
      </c>
      <c r="I24" s="954"/>
      <c r="J24" s="955"/>
      <c r="K24" s="955"/>
      <c r="L24" s="955"/>
      <c r="M24" s="955"/>
      <c r="N24" s="956"/>
      <c r="O24" s="938"/>
      <c r="P24" s="959"/>
      <c r="Q24" s="959"/>
      <c r="R24" s="938"/>
      <c r="S24" s="962"/>
    </row>
    <row r="25" spans="1:19" ht="15" customHeight="1">
      <c r="A25" s="945"/>
      <c r="B25" s="14" t="s">
        <v>36</v>
      </c>
      <c r="C25" s="946"/>
      <c r="D25" s="946"/>
      <c r="E25" s="946"/>
      <c r="F25" s="946"/>
      <c r="G25" s="947"/>
      <c r="H25" s="129" t="s">
        <v>185</v>
      </c>
      <c r="I25" s="948"/>
      <c r="J25" s="949"/>
      <c r="K25" s="949"/>
      <c r="L25" s="949"/>
      <c r="M25" s="949"/>
      <c r="N25" s="950"/>
      <c r="O25" s="936"/>
      <c r="P25" s="957"/>
      <c r="Q25" s="957"/>
      <c r="R25" s="936"/>
      <c r="S25" s="960"/>
    </row>
    <row r="26" spans="1:19" ht="15" customHeight="1">
      <c r="A26" s="945"/>
      <c r="B26" s="15" t="s">
        <v>140</v>
      </c>
      <c r="C26" s="947"/>
      <c r="D26" s="947"/>
      <c r="E26" s="947"/>
      <c r="F26" s="947"/>
      <c r="G26" s="947"/>
      <c r="H26" s="130" t="s">
        <v>67</v>
      </c>
      <c r="I26" s="951"/>
      <c r="J26" s="952"/>
      <c r="K26" s="952"/>
      <c r="L26" s="952"/>
      <c r="M26" s="952"/>
      <c r="N26" s="953"/>
      <c r="O26" s="937"/>
      <c r="P26" s="958"/>
      <c r="Q26" s="958"/>
      <c r="R26" s="937"/>
      <c r="S26" s="961"/>
    </row>
    <row r="27" spans="1:19" ht="15" customHeight="1">
      <c r="A27" s="945"/>
      <c r="B27" s="16" t="s">
        <v>13</v>
      </c>
      <c r="C27" s="947"/>
      <c r="D27" s="947"/>
      <c r="E27" s="947"/>
      <c r="F27" s="947"/>
      <c r="G27" s="947"/>
      <c r="H27" s="131" t="s">
        <v>186</v>
      </c>
      <c r="I27" s="954"/>
      <c r="J27" s="955"/>
      <c r="K27" s="955"/>
      <c r="L27" s="955"/>
      <c r="M27" s="955"/>
      <c r="N27" s="956"/>
      <c r="O27" s="938"/>
      <c r="P27" s="959"/>
      <c r="Q27" s="959"/>
      <c r="R27" s="938"/>
      <c r="S27" s="962"/>
    </row>
    <row r="28" spans="1:19" ht="15" customHeight="1">
      <c r="A28" s="945"/>
      <c r="B28" s="14" t="s">
        <v>36</v>
      </c>
      <c r="C28" s="946"/>
      <c r="D28" s="946"/>
      <c r="E28" s="946"/>
      <c r="F28" s="946"/>
      <c r="G28" s="947"/>
      <c r="H28" s="129" t="s">
        <v>185</v>
      </c>
      <c r="I28" s="948"/>
      <c r="J28" s="949"/>
      <c r="K28" s="949"/>
      <c r="L28" s="949"/>
      <c r="M28" s="949"/>
      <c r="N28" s="950"/>
      <c r="O28" s="936"/>
      <c r="P28" s="957"/>
      <c r="Q28" s="957"/>
      <c r="R28" s="936"/>
      <c r="S28" s="960"/>
    </row>
    <row r="29" spans="1:19" ht="15" customHeight="1">
      <c r="A29" s="945"/>
      <c r="B29" s="15" t="s">
        <v>140</v>
      </c>
      <c r="C29" s="947"/>
      <c r="D29" s="947"/>
      <c r="E29" s="947"/>
      <c r="F29" s="947"/>
      <c r="G29" s="947"/>
      <c r="H29" s="130" t="s">
        <v>67</v>
      </c>
      <c r="I29" s="951"/>
      <c r="J29" s="952"/>
      <c r="K29" s="952"/>
      <c r="L29" s="952"/>
      <c r="M29" s="952"/>
      <c r="N29" s="953"/>
      <c r="O29" s="937"/>
      <c r="P29" s="958"/>
      <c r="Q29" s="958"/>
      <c r="R29" s="937"/>
      <c r="S29" s="961"/>
    </row>
    <row r="30" spans="1:19" ht="15" customHeight="1">
      <c r="A30" s="945"/>
      <c r="B30" s="16" t="s">
        <v>13</v>
      </c>
      <c r="C30" s="947"/>
      <c r="D30" s="947"/>
      <c r="E30" s="947"/>
      <c r="F30" s="947"/>
      <c r="G30" s="947"/>
      <c r="H30" s="131" t="s">
        <v>186</v>
      </c>
      <c r="I30" s="954"/>
      <c r="J30" s="955"/>
      <c r="K30" s="955"/>
      <c r="L30" s="955"/>
      <c r="M30" s="955"/>
      <c r="N30" s="956"/>
      <c r="O30" s="938"/>
      <c r="P30" s="959"/>
      <c r="Q30" s="959"/>
      <c r="R30" s="938"/>
      <c r="S30" s="962"/>
    </row>
    <row r="31" spans="1:19" ht="15" customHeight="1">
      <c r="A31" s="945"/>
      <c r="B31" s="14" t="s">
        <v>36</v>
      </c>
      <c r="C31" s="946"/>
      <c r="D31" s="946"/>
      <c r="E31" s="946"/>
      <c r="F31" s="946"/>
      <c r="G31" s="947"/>
      <c r="H31" s="129" t="s">
        <v>185</v>
      </c>
      <c r="I31" s="948"/>
      <c r="J31" s="949"/>
      <c r="K31" s="949"/>
      <c r="L31" s="949"/>
      <c r="M31" s="949"/>
      <c r="N31" s="950"/>
      <c r="O31" s="936"/>
      <c r="P31" s="957"/>
      <c r="Q31" s="957"/>
      <c r="R31" s="936"/>
      <c r="S31" s="960"/>
    </row>
    <row r="32" spans="1:19" ht="15" customHeight="1">
      <c r="A32" s="945"/>
      <c r="B32" s="15" t="s">
        <v>140</v>
      </c>
      <c r="C32" s="947"/>
      <c r="D32" s="947"/>
      <c r="E32" s="947"/>
      <c r="F32" s="947"/>
      <c r="G32" s="947"/>
      <c r="H32" s="130" t="s">
        <v>67</v>
      </c>
      <c r="I32" s="951"/>
      <c r="J32" s="952"/>
      <c r="K32" s="952"/>
      <c r="L32" s="952"/>
      <c r="M32" s="952"/>
      <c r="N32" s="953"/>
      <c r="O32" s="937"/>
      <c r="P32" s="958"/>
      <c r="Q32" s="958"/>
      <c r="R32" s="937"/>
      <c r="S32" s="961"/>
    </row>
    <row r="33" spans="1:19" ht="15" customHeight="1">
      <c r="A33" s="945"/>
      <c r="B33" s="16" t="s">
        <v>13</v>
      </c>
      <c r="C33" s="947"/>
      <c r="D33" s="947"/>
      <c r="E33" s="947"/>
      <c r="F33" s="947"/>
      <c r="G33" s="947"/>
      <c r="H33" s="131" t="s">
        <v>186</v>
      </c>
      <c r="I33" s="954"/>
      <c r="J33" s="955"/>
      <c r="K33" s="955"/>
      <c r="L33" s="955"/>
      <c r="M33" s="955"/>
      <c r="N33" s="956"/>
      <c r="O33" s="938"/>
      <c r="P33" s="959"/>
      <c r="Q33" s="959"/>
      <c r="R33" s="938"/>
      <c r="S33" s="962"/>
    </row>
    <row r="34" spans="1:19" ht="15" customHeight="1">
      <c r="A34" s="945"/>
      <c r="B34" s="14" t="s">
        <v>36</v>
      </c>
      <c r="C34" s="946"/>
      <c r="D34" s="946"/>
      <c r="E34" s="946"/>
      <c r="F34" s="946"/>
      <c r="G34" s="947"/>
      <c r="H34" s="129" t="s">
        <v>185</v>
      </c>
      <c r="I34" s="948"/>
      <c r="J34" s="949"/>
      <c r="K34" s="949"/>
      <c r="L34" s="949"/>
      <c r="M34" s="949"/>
      <c r="N34" s="950"/>
      <c r="O34" s="936"/>
      <c r="P34" s="957"/>
      <c r="Q34" s="957"/>
      <c r="R34" s="936"/>
      <c r="S34" s="960"/>
    </row>
    <row r="35" spans="1:19" ht="15" customHeight="1">
      <c r="A35" s="945"/>
      <c r="B35" s="15" t="s">
        <v>140</v>
      </c>
      <c r="C35" s="947"/>
      <c r="D35" s="947"/>
      <c r="E35" s="947"/>
      <c r="F35" s="947"/>
      <c r="G35" s="947"/>
      <c r="H35" s="130" t="s">
        <v>67</v>
      </c>
      <c r="I35" s="951"/>
      <c r="J35" s="952"/>
      <c r="K35" s="952"/>
      <c r="L35" s="952"/>
      <c r="M35" s="952"/>
      <c r="N35" s="953"/>
      <c r="O35" s="937"/>
      <c r="P35" s="958"/>
      <c r="Q35" s="958"/>
      <c r="R35" s="937"/>
      <c r="S35" s="961"/>
    </row>
    <row r="36" spans="1:19" ht="15" customHeight="1">
      <c r="A36" s="945"/>
      <c r="B36" s="16" t="s">
        <v>13</v>
      </c>
      <c r="C36" s="947"/>
      <c r="D36" s="947"/>
      <c r="E36" s="947"/>
      <c r="F36" s="947"/>
      <c r="G36" s="947"/>
      <c r="H36" s="131" t="s">
        <v>186</v>
      </c>
      <c r="I36" s="954"/>
      <c r="J36" s="955"/>
      <c r="K36" s="955"/>
      <c r="L36" s="955"/>
      <c r="M36" s="955"/>
      <c r="N36" s="956"/>
      <c r="O36" s="938"/>
      <c r="P36" s="959"/>
      <c r="Q36" s="959"/>
      <c r="R36" s="938"/>
      <c r="S36" s="962"/>
    </row>
    <row r="37" spans="1:19" ht="15" customHeight="1">
      <c r="A37" s="945"/>
      <c r="B37" s="14" t="s">
        <v>36</v>
      </c>
      <c r="C37" s="946"/>
      <c r="D37" s="946"/>
      <c r="E37" s="946"/>
      <c r="F37" s="946"/>
      <c r="G37" s="947"/>
      <c r="H37" s="129" t="s">
        <v>185</v>
      </c>
      <c r="I37" s="948"/>
      <c r="J37" s="949"/>
      <c r="K37" s="949"/>
      <c r="L37" s="949"/>
      <c r="M37" s="949"/>
      <c r="N37" s="950"/>
      <c r="O37" s="936"/>
      <c r="P37" s="957"/>
      <c r="Q37" s="957"/>
      <c r="R37" s="936"/>
      <c r="S37" s="960"/>
    </row>
    <row r="38" spans="1:19" ht="15" customHeight="1">
      <c r="A38" s="945"/>
      <c r="B38" s="15" t="s">
        <v>140</v>
      </c>
      <c r="C38" s="947"/>
      <c r="D38" s="947"/>
      <c r="E38" s="947"/>
      <c r="F38" s="947"/>
      <c r="G38" s="947"/>
      <c r="H38" s="130" t="s">
        <v>67</v>
      </c>
      <c r="I38" s="951"/>
      <c r="J38" s="952"/>
      <c r="K38" s="952"/>
      <c r="L38" s="952"/>
      <c r="M38" s="952"/>
      <c r="N38" s="953"/>
      <c r="O38" s="937"/>
      <c r="P38" s="958"/>
      <c r="Q38" s="958"/>
      <c r="R38" s="937"/>
      <c r="S38" s="961"/>
    </row>
    <row r="39" spans="1:19" ht="15" customHeight="1">
      <c r="A39" s="945"/>
      <c r="B39" s="16" t="s">
        <v>13</v>
      </c>
      <c r="C39" s="947"/>
      <c r="D39" s="947"/>
      <c r="E39" s="947"/>
      <c r="F39" s="947"/>
      <c r="G39" s="947"/>
      <c r="H39" s="131" t="s">
        <v>186</v>
      </c>
      <c r="I39" s="954"/>
      <c r="J39" s="955"/>
      <c r="K39" s="955"/>
      <c r="L39" s="955"/>
      <c r="M39" s="955"/>
      <c r="N39" s="956"/>
      <c r="O39" s="938"/>
      <c r="P39" s="959"/>
      <c r="Q39" s="959"/>
      <c r="R39" s="938"/>
      <c r="S39" s="962"/>
    </row>
    <row r="40" spans="1:19" ht="15" customHeight="1">
      <c r="A40" s="945"/>
      <c r="B40" s="14" t="s">
        <v>36</v>
      </c>
      <c r="C40" s="946"/>
      <c r="D40" s="946"/>
      <c r="E40" s="946"/>
      <c r="F40" s="946"/>
      <c r="G40" s="947"/>
      <c r="H40" s="129" t="s">
        <v>185</v>
      </c>
      <c r="I40" s="948"/>
      <c r="J40" s="949"/>
      <c r="K40" s="949"/>
      <c r="L40" s="949"/>
      <c r="M40" s="949"/>
      <c r="N40" s="950"/>
      <c r="O40" s="936"/>
      <c r="P40" s="957"/>
      <c r="Q40" s="957"/>
      <c r="R40" s="936"/>
      <c r="S40" s="960"/>
    </row>
    <row r="41" spans="1:19" ht="15" customHeight="1">
      <c r="A41" s="945"/>
      <c r="B41" s="15" t="s">
        <v>140</v>
      </c>
      <c r="C41" s="947"/>
      <c r="D41" s="947"/>
      <c r="E41" s="947"/>
      <c r="F41" s="947"/>
      <c r="G41" s="947"/>
      <c r="H41" s="130" t="s">
        <v>67</v>
      </c>
      <c r="I41" s="951"/>
      <c r="J41" s="952"/>
      <c r="K41" s="952"/>
      <c r="L41" s="952"/>
      <c r="M41" s="952"/>
      <c r="N41" s="953"/>
      <c r="O41" s="937"/>
      <c r="P41" s="958"/>
      <c r="Q41" s="958"/>
      <c r="R41" s="937"/>
      <c r="S41" s="961"/>
    </row>
    <row r="42" spans="1:19" ht="15" customHeight="1">
      <c r="A42" s="945"/>
      <c r="B42" s="16" t="s">
        <v>13</v>
      </c>
      <c r="C42" s="947"/>
      <c r="D42" s="947"/>
      <c r="E42" s="947"/>
      <c r="F42" s="947"/>
      <c r="G42" s="947"/>
      <c r="H42" s="131" t="s">
        <v>186</v>
      </c>
      <c r="I42" s="954"/>
      <c r="J42" s="955"/>
      <c r="K42" s="955"/>
      <c r="L42" s="955"/>
      <c r="M42" s="955"/>
      <c r="N42" s="956"/>
      <c r="O42" s="938"/>
      <c r="P42" s="959"/>
      <c r="Q42" s="959"/>
      <c r="R42" s="938"/>
      <c r="S42" s="962"/>
    </row>
    <row r="43" spans="1:19" ht="15" customHeight="1">
      <c r="A43" s="945"/>
      <c r="B43" s="14" t="s">
        <v>36</v>
      </c>
      <c r="C43" s="946"/>
      <c r="D43" s="946"/>
      <c r="E43" s="946"/>
      <c r="F43" s="946"/>
      <c r="G43" s="947"/>
      <c r="H43" s="129" t="s">
        <v>185</v>
      </c>
      <c r="I43" s="948"/>
      <c r="J43" s="949"/>
      <c r="K43" s="949"/>
      <c r="L43" s="949"/>
      <c r="M43" s="949"/>
      <c r="N43" s="950"/>
      <c r="O43" s="936"/>
      <c r="P43" s="957"/>
      <c r="Q43" s="957"/>
      <c r="R43" s="936"/>
      <c r="S43" s="960"/>
    </row>
    <row r="44" spans="1:19" ht="15" customHeight="1">
      <c r="A44" s="945"/>
      <c r="B44" s="15" t="s">
        <v>140</v>
      </c>
      <c r="C44" s="947"/>
      <c r="D44" s="947"/>
      <c r="E44" s="947"/>
      <c r="F44" s="947"/>
      <c r="G44" s="947"/>
      <c r="H44" s="130" t="s">
        <v>67</v>
      </c>
      <c r="I44" s="951"/>
      <c r="J44" s="952"/>
      <c r="K44" s="952"/>
      <c r="L44" s="952"/>
      <c r="M44" s="952"/>
      <c r="N44" s="953"/>
      <c r="O44" s="937"/>
      <c r="P44" s="958"/>
      <c r="Q44" s="958"/>
      <c r="R44" s="937"/>
      <c r="S44" s="961"/>
    </row>
    <row r="45" spans="1:19" ht="15" customHeight="1">
      <c r="A45" s="945"/>
      <c r="B45" s="16" t="s">
        <v>13</v>
      </c>
      <c r="C45" s="947"/>
      <c r="D45" s="947"/>
      <c r="E45" s="947"/>
      <c r="F45" s="947"/>
      <c r="G45" s="947"/>
      <c r="H45" s="131" t="s">
        <v>186</v>
      </c>
      <c r="I45" s="954"/>
      <c r="J45" s="955"/>
      <c r="K45" s="955"/>
      <c r="L45" s="955"/>
      <c r="M45" s="955"/>
      <c r="N45" s="956"/>
      <c r="O45" s="938"/>
      <c r="P45" s="959"/>
      <c r="Q45" s="959"/>
      <c r="R45" s="938"/>
      <c r="S45" s="962"/>
    </row>
    <row r="46" spans="1:19" ht="15" customHeight="1">
      <c r="A46" s="945"/>
      <c r="B46" s="14" t="s">
        <v>36</v>
      </c>
      <c r="C46" s="946"/>
      <c r="D46" s="946"/>
      <c r="E46" s="946"/>
      <c r="F46" s="946"/>
      <c r="G46" s="947"/>
      <c r="H46" s="129" t="s">
        <v>185</v>
      </c>
      <c r="I46" s="948"/>
      <c r="J46" s="949"/>
      <c r="K46" s="949"/>
      <c r="L46" s="949"/>
      <c r="M46" s="949"/>
      <c r="N46" s="950"/>
      <c r="O46" s="936"/>
      <c r="P46" s="957"/>
      <c r="Q46" s="957"/>
      <c r="R46" s="936"/>
      <c r="S46" s="960"/>
    </row>
    <row r="47" spans="1:19" ht="15" customHeight="1">
      <c r="A47" s="945"/>
      <c r="B47" s="15" t="s">
        <v>140</v>
      </c>
      <c r="C47" s="947"/>
      <c r="D47" s="947"/>
      <c r="E47" s="947"/>
      <c r="F47" s="947"/>
      <c r="G47" s="947"/>
      <c r="H47" s="130" t="s">
        <v>67</v>
      </c>
      <c r="I47" s="951"/>
      <c r="J47" s="952"/>
      <c r="K47" s="952"/>
      <c r="L47" s="952"/>
      <c r="M47" s="952"/>
      <c r="N47" s="953"/>
      <c r="O47" s="937"/>
      <c r="P47" s="958"/>
      <c r="Q47" s="958"/>
      <c r="R47" s="937"/>
      <c r="S47" s="961"/>
    </row>
    <row r="48" spans="1:19" ht="15" customHeight="1">
      <c r="A48" s="945"/>
      <c r="B48" s="16" t="s">
        <v>13</v>
      </c>
      <c r="C48" s="947"/>
      <c r="D48" s="947"/>
      <c r="E48" s="947"/>
      <c r="F48" s="947"/>
      <c r="G48" s="947"/>
      <c r="H48" s="131" t="s">
        <v>186</v>
      </c>
      <c r="I48" s="954"/>
      <c r="J48" s="955"/>
      <c r="K48" s="955"/>
      <c r="L48" s="955"/>
      <c r="M48" s="955"/>
      <c r="N48" s="956"/>
      <c r="O48" s="938"/>
      <c r="P48" s="959"/>
      <c r="Q48" s="959"/>
      <c r="R48" s="938"/>
      <c r="S48" s="962"/>
    </row>
    <row r="49" spans="1:19" ht="15" customHeight="1">
      <c r="A49" s="945"/>
      <c r="B49" s="14" t="s">
        <v>36</v>
      </c>
      <c r="C49" s="946"/>
      <c r="D49" s="946"/>
      <c r="E49" s="946"/>
      <c r="F49" s="946"/>
      <c r="G49" s="947"/>
      <c r="H49" s="129" t="s">
        <v>185</v>
      </c>
      <c r="I49" s="948"/>
      <c r="J49" s="949"/>
      <c r="K49" s="949"/>
      <c r="L49" s="949"/>
      <c r="M49" s="949"/>
      <c r="N49" s="950"/>
      <c r="O49" s="936"/>
      <c r="P49" s="957"/>
      <c r="Q49" s="957"/>
      <c r="R49" s="936"/>
      <c r="S49" s="960"/>
    </row>
    <row r="50" spans="1:19" ht="15" customHeight="1">
      <c r="A50" s="945"/>
      <c r="B50" s="15" t="s">
        <v>140</v>
      </c>
      <c r="C50" s="947"/>
      <c r="D50" s="947"/>
      <c r="E50" s="947"/>
      <c r="F50" s="947"/>
      <c r="G50" s="947"/>
      <c r="H50" s="130" t="s">
        <v>67</v>
      </c>
      <c r="I50" s="951"/>
      <c r="J50" s="952"/>
      <c r="K50" s="952"/>
      <c r="L50" s="952"/>
      <c r="M50" s="952"/>
      <c r="N50" s="953"/>
      <c r="O50" s="937"/>
      <c r="P50" s="958"/>
      <c r="Q50" s="958"/>
      <c r="R50" s="937"/>
      <c r="S50" s="961"/>
    </row>
    <row r="51" spans="1:19" ht="15" customHeight="1">
      <c r="A51" s="945"/>
      <c r="B51" s="16" t="s">
        <v>13</v>
      </c>
      <c r="C51" s="947"/>
      <c r="D51" s="947"/>
      <c r="E51" s="947"/>
      <c r="F51" s="947"/>
      <c r="G51" s="947"/>
      <c r="H51" s="131" t="s">
        <v>186</v>
      </c>
      <c r="I51" s="954"/>
      <c r="J51" s="955"/>
      <c r="K51" s="955"/>
      <c r="L51" s="955"/>
      <c r="M51" s="955"/>
      <c r="N51" s="956"/>
      <c r="O51" s="938"/>
      <c r="P51" s="959"/>
      <c r="Q51" s="959"/>
      <c r="R51" s="938"/>
      <c r="S51" s="962"/>
    </row>
    <row r="52" spans="1:19" ht="12" customHeight="1">
      <c r="A52" s="965" t="s">
        <v>25</v>
      </c>
      <c r="B52" s="966"/>
      <c r="C52" s="966"/>
      <c r="D52" s="966"/>
      <c r="E52" s="966"/>
      <c r="F52" s="966"/>
      <c r="G52" s="966"/>
      <c r="H52" s="966"/>
      <c r="I52" s="948">
        <f>SUM(I22:N51)</f>
        <v>0</v>
      </c>
      <c r="J52" s="949"/>
      <c r="K52" s="949"/>
      <c r="L52" s="949"/>
      <c r="M52" s="949"/>
      <c r="N52" s="950"/>
      <c r="O52" s="970" t="s">
        <v>141</v>
      </c>
      <c r="P52" s="971"/>
      <c r="Q52" s="972"/>
      <c r="R52" s="979">
        <f>SUM(R22:R51)</f>
        <v>0</v>
      </c>
      <c r="S52" s="980"/>
    </row>
    <row r="53" spans="1:19" ht="12" customHeight="1">
      <c r="A53" s="967"/>
      <c r="B53" s="910"/>
      <c r="C53" s="910"/>
      <c r="D53" s="910"/>
      <c r="E53" s="910"/>
      <c r="F53" s="910"/>
      <c r="G53" s="910"/>
      <c r="H53" s="910"/>
      <c r="I53" s="951"/>
      <c r="J53" s="952"/>
      <c r="K53" s="952"/>
      <c r="L53" s="952"/>
      <c r="M53" s="952"/>
      <c r="N53" s="953"/>
      <c r="O53" s="973"/>
      <c r="P53" s="974"/>
      <c r="Q53" s="975"/>
      <c r="R53" s="981"/>
      <c r="S53" s="982"/>
    </row>
    <row r="54" spans="1:19" ht="12" customHeight="1">
      <c r="A54" s="968"/>
      <c r="B54" s="969"/>
      <c r="C54" s="969"/>
      <c r="D54" s="969"/>
      <c r="E54" s="969"/>
      <c r="F54" s="969"/>
      <c r="G54" s="969"/>
      <c r="H54" s="969"/>
      <c r="I54" s="954"/>
      <c r="J54" s="955"/>
      <c r="K54" s="955"/>
      <c r="L54" s="955"/>
      <c r="M54" s="955"/>
      <c r="N54" s="956"/>
      <c r="O54" s="976"/>
      <c r="P54" s="977"/>
      <c r="Q54" s="978"/>
      <c r="R54" s="983"/>
      <c r="S54" s="984"/>
    </row>
    <row r="55" spans="1:19" ht="7.5" customHeight="1">
      <c r="A55" s="966"/>
      <c r="B55" s="966"/>
      <c r="C55" s="966"/>
      <c r="D55" s="966"/>
      <c r="E55" s="966"/>
      <c r="F55" s="966"/>
      <c r="G55" s="966"/>
      <c r="H55" s="966"/>
      <c r="I55" s="966"/>
      <c r="J55" s="966"/>
      <c r="K55" s="966"/>
      <c r="L55" s="966"/>
      <c r="M55" s="966"/>
      <c r="N55" s="966"/>
      <c r="O55" s="966"/>
      <c r="P55" s="966"/>
      <c r="Q55" s="966"/>
      <c r="R55" s="966"/>
      <c r="S55" s="966"/>
    </row>
    <row r="56" spans="1:19" ht="13.5" customHeight="1">
      <c r="A56" s="96" t="s">
        <v>156</v>
      </c>
      <c r="B56" s="90"/>
      <c r="C56" s="90"/>
      <c r="D56" s="90"/>
      <c r="E56" s="90"/>
      <c r="F56" s="90"/>
      <c r="G56" s="90"/>
      <c r="H56" s="90"/>
      <c r="I56" s="90"/>
      <c r="J56" s="90"/>
      <c r="K56" s="90"/>
      <c r="L56" s="90"/>
      <c r="M56" s="90"/>
      <c r="N56" s="90"/>
      <c r="O56" s="90"/>
      <c r="P56" s="90"/>
      <c r="Q56" s="90"/>
      <c r="R56" s="90"/>
      <c r="S56" s="90"/>
    </row>
    <row r="57" spans="1:19" ht="15">
      <c r="A57" s="23" t="s">
        <v>203</v>
      </c>
      <c r="B57" s="23"/>
      <c r="C57" s="23"/>
      <c r="D57" s="23"/>
      <c r="E57" s="23"/>
      <c r="F57" s="23"/>
      <c r="G57" s="23"/>
      <c r="H57" s="23"/>
      <c r="I57" s="23"/>
      <c r="J57" s="23"/>
      <c r="K57" s="23"/>
      <c r="L57" s="23"/>
      <c r="M57" s="23"/>
      <c r="N57" s="23"/>
      <c r="O57" s="23"/>
      <c r="P57" s="23"/>
      <c r="Q57" s="23"/>
      <c r="R57" s="23"/>
      <c r="S57" s="23"/>
    </row>
    <row r="58" spans="1:19" ht="15" customHeight="1">
      <c r="A58" s="963" t="s">
        <v>41</v>
      </c>
      <c r="B58" s="963"/>
      <c r="C58" s="963"/>
      <c r="D58" s="963"/>
      <c r="E58" s="963"/>
      <c r="F58" s="963"/>
      <c r="G58" s="963"/>
      <c r="H58" s="963"/>
      <c r="I58" s="963"/>
      <c r="J58" s="963"/>
      <c r="K58" s="963"/>
      <c r="L58" s="963"/>
      <c r="M58" s="963"/>
      <c r="N58" s="963"/>
      <c r="O58" s="963"/>
      <c r="P58" s="963"/>
      <c r="Q58" s="963"/>
      <c r="R58" s="963"/>
      <c r="S58" s="963"/>
    </row>
    <row r="59" spans="1:19" ht="12.75" customHeight="1">
      <c r="A59" s="963" t="s">
        <v>241</v>
      </c>
      <c r="B59" s="963"/>
      <c r="C59" s="963"/>
      <c r="D59" s="963"/>
      <c r="E59" s="963"/>
      <c r="F59" s="963"/>
      <c r="G59" s="963"/>
      <c r="H59" s="963"/>
      <c r="I59" s="963"/>
      <c r="J59" s="963"/>
      <c r="K59" s="963"/>
      <c r="L59" s="963"/>
      <c r="M59" s="963"/>
      <c r="N59" s="963"/>
      <c r="O59" s="963"/>
      <c r="P59" s="963"/>
      <c r="Q59" s="963"/>
      <c r="R59" s="963"/>
      <c r="S59" s="963"/>
    </row>
    <row r="60" spans="1:19" ht="12.75" customHeight="1">
      <c r="A60" s="964" t="s">
        <v>242</v>
      </c>
      <c r="B60" s="964"/>
      <c r="C60" s="964"/>
      <c r="D60" s="964"/>
      <c r="E60" s="964"/>
      <c r="F60" s="964"/>
      <c r="G60" s="964"/>
      <c r="H60" s="964"/>
      <c r="I60" s="964"/>
      <c r="J60" s="964"/>
      <c r="K60" s="964"/>
      <c r="L60" s="964"/>
      <c r="M60" s="964"/>
      <c r="N60" s="964"/>
      <c r="O60" s="964"/>
      <c r="P60" s="964"/>
      <c r="Q60" s="964"/>
      <c r="R60" s="964"/>
      <c r="S60" s="964"/>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sheetData>
  <sheetProtection/>
  <mergeCells count="114">
    <mergeCell ref="A59:S59"/>
    <mergeCell ref="A60:S60"/>
    <mergeCell ref="A52:H54"/>
    <mergeCell ref="I52:N54"/>
    <mergeCell ref="O52:Q54"/>
    <mergeCell ref="R52:S54"/>
    <mergeCell ref="A55:S55"/>
    <mergeCell ref="A58:S58"/>
    <mergeCell ref="R46:R48"/>
    <mergeCell ref="S46:S48"/>
    <mergeCell ref="A49:A51"/>
    <mergeCell ref="C49:G51"/>
    <mergeCell ref="I49:N51"/>
    <mergeCell ref="O49:O51"/>
    <mergeCell ref="P49:P51"/>
    <mergeCell ref="Q49:Q51"/>
    <mergeCell ref="R49:R51"/>
    <mergeCell ref="S49:S51"/>
    <mergeCell ref="A46:A48"/>
    <mergeCell ref="C46:G48"/>
    <mergeCell ref="I46:N48"/>
    <mergeCell ref="O46:O48"/>
    <mergeCell ref="P46:P48"/>
    <mergeCell ref="Q46:Q48"/>
    <mergeCell ref="R40:R42"/>
    <mergeCell ref="S40:S42"/>
    <mergeCell ref="A43:A45"/>
    <mergeCell ref="C43:G45"/>
    <mergeCell ref="I43:N45"/>
    <mergeCell ref="O43:O45"/>
    <mergeCell ref="P43:P45"/>
    <mergeCell ref="Q43:Q45"/>
    <mergeCell ref="R43:R45"/>
    <mergeCell ref="S43:S45"/>
    <mergeCell ref="A40:A42"/>
    <mergeCell ref="C40:G42"/>
    <mergeCell ref="I40:N42"/>
    <mergeCell ref="O40:O42"/>
    <mergeCell ref="P40:P42"/>
    <mergeCell ref="Q40:Q42"/>
    <mergeCell ref="R34:R36"/>
    <mergeCell ref="S34:S36"/>
    <mergeCell ref="A37:A39"/>
    <mergeCell ref="C37:G39"/>
    <mergeCell ref="I37:N39"/>
    <mergeCell ref="O37:O39"/>
    <mergeCell ref="P37:P39"/>
    <mergeCell ref="Q37:Q39"/>
    <mergeCell ref="R37:R39"/>
    <mergeCell ref="S37:S39"/>
    <mergeCell ref="A34:A36"/>
    <mergeCell ref="C34:G36"/>
    <mergeCell ref="I34:N36"/>
    <mergeCell ref="O34:O36"/>
    <mergeCell ref="P34:P36"/>
    <mergeCell ref="Q34:Q36"/>
    <mergeCell ref="R28:R30"/>
    <mergeCell ref="S28:S30"/>
    <mergeCell ref="A31:A33"/>
    <mergeCell ref="C31:G33"/>
    <mergeCell ref="I31:N33"/>
    <mergeCell ref="O31:O33"/>
    <mergeCell ref="P31:P33"/>
    <mergeCell ref="Q31:Q33"/>
    <mergeCell ref="R31:R33"/>
    <mergeCell ref="S31:S33"/>
    <mergeCell ref="A28:A30"/>
    <mergeCell ref="C28:G30"/>
    <mergeCell ref="I28:N30"/>
    <mergeCell ref="O28:O30"/>
    <mergeCell ref="P28:P30"/>
    <mergeCell ref="Q28:Q30"/>
    <mergeCell ref="S22:S24"/>
    <mergeCell ref="A25:A27"/>
    <mergeCell ref="C25:G27"/>
    <mergeCell ref="I25:N27"/>
    <mergeCell ref="O25:O27"/>
    <mergeCell ref="P25:P27"/>
    <mergeCell ref="Q25:Q27"/>
    <mergeCell ref="R25:R27"/>
    <mergeCell ref="S25:S27"/>
    <mergeCell ref="Q19:Q21"/>
    <mergeCell ref="R19:R21"/>
    <mergeCell ref="S19:S21"/>
    <mergeCell ref="A22:A24"/>
    <mergeCell ref="C22:G24"/>
    <mergeCell ref="I22:N24"/>
    <mergeCell ref="O22:O24"/>
    <mergeCell ref="P22:P24"/>
    <mergeCell ref="Q22:Q24"/>
    <mergeCell ref="R22:R24"/>
    <mergeCell ref="A17:B17"/>
    <mergeCell ref="R17:S17"/>
    <mergeCell ref="A18:S18"/>
    <mergeCell ref="A19:A21"/>
    <mergeCell ref="B19:B21"/>
    <mergeCell ref="C19:G21"/>
    <mergeCell ref="H19:H21"/>
    <mergeCell ref="I19:N21"/>
    <mergeCell ref="O19:O21"/>
    <mergeCell ref="P19:P21"/>
    <mergeCell ref="A7:S7"/>
    <mergeCell ref="C11:H11"/>
    <mergeCell ref="K13:O13"/>
    <mergeCell ref="A16:L16"/>
    <mergeCell ref="N16:O16"/>
    <mergeCell ref="P16:S16"/>
    <mergeCell ref="A1:K1"/>
    <mergeCell ref="P1:S1"/>
    <mergeCell ref="A3:S3"/>
    <mergeCell ref="A5:C5"/>
    <mergeCell ref="D5:M5"/>
    <mergeCell ref="N5:O5"/>
    <mergeCell ref="P5:S5"/>
  </mergeCells>
  <printOptions horizontalCentered="1"/>
  <pageMargins left="0.3937007874015748" right="0.3937007874015748" top="0.4330708661417323" bottom="0.4330708661417323" header="0.15748031496062992" footer="0.15748031496062992"/>
  <pageSetup horizontalDpi="300" verticalDpi="3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California Feeling</dc:creator>
  <cp:keywords/>
  <dc:description/>
  <cp:lastModifiedBy>yokota</cp:lastModifiedBy>
  <cp:lastPrinted>2023-04-11T06:13:06Z</cp:lastPrinted>
  <dcterms:created xsi:type="dcterms:W3CDTF">2004-01-25T05:22:48Z</dcterms:created>
  <dcterms:modified xsi:type="dcterms:W3CDTF">2023-05-23T05:29:27Z</dcterms:modified>
  <cp:category/>
  <cp:version/>
  <cp:contentType/>
  <cp:contentStatus/>
</cp:coreProperties>
</file>