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910" activeTab="5"/>
  </bookViews>
  <sheets>
    <sheet name="No3" sheetId="1" r:id="rId1"/>
    <sheet name="No5" sheetId="2" r:id="rId2"/>
    <sheet name="No6" sheetId="3" r:id="rId3"/>
    <sheet name="Ｎｏ11" sheetId="4" r:id="rId4"/>
    <sheet name="Ｎｏ12" sheetId="5" r:id="rId5"/>
    <sheet name="Ｎｏ13" sheetId="6" r:id="rId6"/>
    <sheet name="Ｎｏ14" sheetId="7" r:id="rId7"/>
    <sheet name="Ｎｏ15" sheetId="8" r:id="rId8"/>
    <sheet name="Ｎｏ16" sheetId="9" r:id="rId9"/>
    <sheet name="Ｎｏ17" sheetId="10" r:id="rId10"/>
    <sheet name="Ｎｏ18" sheetId="11" r:id="rId11"/>
    <sheet name="Ｎｏ19" sheetId="12" r:id="rId12"/>
    <sheet name="ドクター・トレーナー、医科学" sheetId="13" r:id="rId13"/>
    <sheet name="SA事業報告書" sheetId="14" r:id="rId14"/>
  </sheets>
  <definedNames>
    <definedName name="_xlnm.Print_Area" localSheetId="3">'Ｎｏ11'!$A$1:$S$41</definedName>
    <definedName name="_xlnm.Print_Area" localSheetId="4">'Ｎｏ12'!$A$1:$H$49</definedName>
    <definedName name="_xlnm.Print_Area" localSheetId="5">'Ｎｏ13'!$A$1:$AC$60</definedName>
    <definedName name="_xlnm.Print_Area" localSheetId="7">'Ｎｏ15'!$A$1:$S$60</definedName>
    <definedName name="_xlnm.Print_Area" localSheetId="8">'Ｎｏ16'!$A$1:$X$46</definedName>
    <definedName name="_xlnm.Print_Area" localSheetId="9">'Ｎｏ17'!$A$1:$AC$45</definedName>
    <definedName name="_xlnm.Print_Area" localSheetId="10">'Ｎｏ18'!$A$1:$AC$44</definedName>
    <definedName name="_xlnm.Print_Area" localSheetId="11">'Ｎｏ19'!$A$1:$K$17</definedName>
    <definedName name="_xlnm.Print_Area" localSheetId="0">'No3'!$A$1:$F$48</definedName>
    <definedName name="_xlnm.Print_Area" localSheetId="1">'No5'!$A$1:$U$36</definedName>
    <definedName name="_xlnm.Print_Area" localSheetId="2">'No6'!$A$1:$H$49</definedName>
  </definedNames>
  <calcPr fullCalcOnLoad="1"/>
</workbook>
</file>

<file path=xl/comments13.xml><?xml version="1.0" encoding="utf-8"?>
<comments xmlns="http://schemas.openxmlformats.org/spreadsheetml/2006/main">
  <authors>
    <author>上月</author>
  </authors>
  <commentList>
    <comment ref="C4" authorId="0">
      <text>
        <r>
          <rPr>
            <b/>
            <sz val="9"/>
            <rFont val="MS P ゴシック"/>
            <family val="3"/>
          </rPr>
          <t xml:space="preserve">2020/11/25の形式で入力
</t>
        </r>
      </text>
    </comment>
  </commentList>
</comments>
</file>

<file path=xl/sharedStrings.xml><?xml version="1.0" encoding="utf-8"?>
<sst xmlns="http://schemas.openxmlformats.org/spreadsheetml/2006/main" count="898" uniqueCount="282">
  <si>
    <t>日</t>
  </si>
  <si>
    <t>月</t>
  </si>
  <si>
    <t>年</t>
  </si>
  <si>
    <t>責任者名</t>
  </si>
  <si>
    <t>（</t>
  </si>
  <si>
    <t>）</t>
  </si>
  <si>
    <t>人</t>
  </si>
  <si>
    <t>回</t>
  </si>
  <si>
    <t>泊</t>
  </si>
  <si>
    <t>所在地</t>
  </si>
  <si>
    <t>合計</t>
  </si>
  <si>
    <t>区分</t>
  </si>
  <si>
    <t>氏　　　　名</t>
  </si>
  <si>
    <t>選</t>
  </si>
  <si>
    <t>円</t>
  </si>
  <si>
    <t>（内　訳）</t>
  </si>
  <si>
    <t>（単位：円）</t>
  </si>
  <si>
    <t>氏　　　名</t>
  </si>
  <si>
    <t>謝金の内訳（月／日）</t>
  </si>
  <si>
    <t>合　　　　　計</t>
  </si>
  <si>
    <t>（内　　訳）</t>
  </si>
  <si>
    <t>記入例</t>
  </si>
  <si>
    <t>（ホテル・旅館などの場合）</t>
  </si>
  <si>
    <t>7,500×２泊×12人＝</t>
  </si>
  <si>
    <t>（学校等自炊の場合）</t>
  </si>
  <si>
    <t>合　計　金　額</t>
  </si>
  <si>
    <t>領収書にかかる注意事項</t>
  </si>
  <si>
    <t>交通費</t>
  </si>
  <si>
    <t>宿泊費</t>
  </si>
  <si>
    <t>計</t>
  </si>
  <si>
    <t>×</t>
  </si>
  <si>
    <t>　　　（できるだけ重ならないよう、日付順に貼ってください）</t>
  </si>
  <si>
    <t>2泊3日の12人分</t>
  </si>
  <si>
    <t>日</t>
  </si>
  <si>
    <t>競技団体名</t>
  </si>
  <si>
    <t>金　　　額</t>
  </si>
  <si>
    <t>指</t>
  </si>
  <si>
    <t>月</t>
  </si>
  <si>
    <t>＝</t>
  </si>
  <si>
    <t>＠</t>
  </si>
  <si>
    <t>×</t>
  </si>
  <si>
    <t>※ 用紙が不足する場合はコピーしてお使いください。</t>
  </si>
  <si>
    <t>実施日</t>
  </si>
  <si>
    <t>180,000円(消費税含む)</t>
  </si>
  <si>
    <t xml:space="preserve"> 88,201円(消費税含む)</t>
  </si>
  <si>
    <t>月 　日</t>
  </si>
  <si>
    <t>・ 宛名は競技団体名とする。</t>
  </si>
  <si>
    <t>・ 業者発行のものとし、社印又は代表者印のあるものとする。</t>
  </si>
  <si>
    <t>・ 領収書に内訳が入らない場合、請求書又は納品書を貼付する。</t>
  </si>
  <si>
    <t>No.</t>
  </si>
  <si>
    <t>月</t>
  </si>
  <si>
    <t>火</t>
  </si>
  <si>
    <t>水</t>
  </si>
  <si>
    <t>木</t>
  </si>
  <si>
    <t>金</t>
  </si>
  <si>
    <t>土</t>
  </si>
  <si>
    <t>（日）</t>
  </si>
  <si>
    <t>（月）</t>
  </si>
  <si>
    <t>（火）</t>
  </si>
  <si>
    <t>（水）</t>
  </si>
  <si>
    <t>（木）</t>
  </si>
  <si>
    <t>（金）</t>
  </si>
  <si>
    <t>（土）</t>
  </si>
  <si>
    <t>※　月日を入力すれば曜日と泊日数が</t>
  </si>
  <si>
    <t>　表示されるよう設定しています。</t>
  </si>
  <si>
    <t>※　月日を入力すれば曜日が自動で</t>
  </si>
  <si>
    <t>泊</t>
  </si>
  <si>
    <t>・</t>
  </si>
  <si>
    <t>交通費</t>
  </si>
  <si>
    <t>競技用消耗品</t>
  </si>
  <si>
    <t/>
  </si>
  <si>
    <t>※　数字の「０」は非表示の設定になっています。</t>
  </si>
  <si>
    <t>　「０」を表示する場合は「ツール」-「オプション」</t>
  </si>
  <si>
    <t>　-「表示」をクリックし、ウィンドウオプション欄の</t>
  </si>
  <si>
    <t>　「ゼロ値」にチェックを入れてください。</t>
  </si>
  <si>
    <t>※　用紙が不足する場合は、コピーしてお使いください。</t>
  </si>
  <si>
    <t>競　技　団　体　名</t>
  </si>
  <si>
    <t>宿舎名</t>
  </si>
  <si>
    <t>金　　　　　額</t>
  </si>
  <si>
    <t>内　　　　　容　　　（支　出　内　訳）</t>
  </si>
  <si>
    <t>品目</t>
  </si>
  <si>
    <t>＠</t>
  </si>
  <si>
    <t>＝</t>
  </si>
  <si>
    <t>救急医薬品</t>
  </si>
  <si>
    <t>用具運搬料</t>
  </si>
  <si>
    <t>（該当する科目を○で囲んで下さい。）</t>
  </si>
  <si>
    <t>合　　　　　　計</t>
  </si>
  <si>
    <t xml:space="preserve">　（内　訳）  </t>
  </si>
  <si>
    <t>№</t>
  </si>
  <si>
    <t>※　数字の「０」は非表示の設定になっています。</t>
  </si>
  <si>
    <t>少年</t>
  </si>
  <si>
    <t>男子</t>
  </si>
  <si>
    <t>女子</t>
  </si>
  <si>
    <t>全</t>
  </si>
  <si>
    <t>泊数</t>
  </si>
  <si>
    <t>連絡先</t>
  </si>
  <si>
    <t>１　収入の部</t>
  </si>
  <si>
    <t>科　　　　　　目</t>
  </si>
  <si>
    <t>摘　　　　　要</t>
  </si>
  <si>
    <t>補助金</t>
  </si>
  <si>
    <t>競技団体負担金</t>
  </si>
  <si>
    <t>２　支出の部</t>
  </si>
  <si>
    <t>謝金</t>
  </si>
  <si>
    <t>宿泊費</t>
  </si>
  <si>
    <t>会場・施設等使用料</t>
  </si>
  <si>
    <t>収　支　決　算　書</t>
  </si>
  <si>
    <t>その他</t>
  </si>
  <si>
    <t>決　　算　　額</t>
  </si>
  <si>
    <t>（注）・収支の計はそれぞれ一致する。</t>
  </si>
  <si>
    <t>予　　算　　額</t>
  </si>
  <si>
    <t>収　支　予　算　書　（　変　更　）</t>
  </si>
  <si>
    <t>回　数</t>
  </si>
  <si>
    <t>ドクター数</t>
  </si>
  <si>
    <t>トレーナー数</t>
  </si>
  <si>
    <t>会　場</t>
  </si>
  <si>
    <t>招聘指導者数</t>
  </si>
  <si>
    <t>支　出　額</t>
  </si>
  <si>
    <t>内訳</t>
  </si>
  <si>
    <t>【支出内訳】</t>
  </si>
  <si>
    <t>内　容</t>
  </si>
  <si>
    <t>１　変更内容</t>
  </si>
  <si>
    <t>変更後実施計画</t>
  </si>
  <si>
    <t>名　前　</t>
  </si>
  <si>
    <t>人　数</t>
  </si>
  <si>
    <t>（備　考）</t>
  </si>
  <si>
    <t>３　添付書類</t>
  </si>
  <si>
    <t>県外合宿</t>
  </si>
  <si>
    <t>県内合宿</t>
  </si>
  <si>
    <t>招聘者数</t>
  </si>
  <si>
    <t>実施回数</t>
  </si>
  <si>
    <t>合同練習会</t>
  </si>
  <si>
    <t>区 分</t>
  </si>
  <si>
    <t>指　導　者</t>
  </si>
  <si>
    <t>選　　手</t>
  </si>
  <si>
    <t>実施回数</t>
  </si>
  <si>
    <t>参加のべ人数</t>
  </si>
  <si>
    <t>※　参加のべ人数は、回ごとの指導者数、選手数をそれぞれ合算する。</t>
  </si>
  <si>
    <t>収　支　予　算　書</t>
  </si>
  <si>
    <t>（注）　収支の計はそれぞれ一致する。</t>
  </si>
  <si>
    <t>２　変更理由（補助金変更交付申請書に変更の理由を記入した場合は記入不要）</t>
  </si>
  <si>
    <t>係</t>
  </si>
  <si>
    <t>泊　数　計　</t>
  </si>
  <si>
    <t>支　出　月　日</t>
  </si>
  <si>
    <t>〈競技用消耗品〉</t>
  </si>
  <si>
    <t>〈救急医薬品〉</t>
  </si>
  <si>
    <t>〈用具運搬料〉</t>
  </si>
  <si>
    <t>〈会場施設等使用料〉</t>
  </si>
  <si>
    <t>指定</t>
  </si>
  <si>
    <t>２　指導者招聘</t>
  </si>
  <si>
    <t>※ 指定の枠は、Ａ指定選手は「Ａ」、Ｂ指定選手は「Ｂ」に○印を付けてください。</t>
  </si>
  <si>
    <t>合同練習会</t>
  </si>
  <si>
    <t>保険料</t>
  </si>
  <si>
    <t>事　　業　　内　　容　　名</t>
  </si>
  <si>
    <t>※　該当する事業内容名に○を入れてください。</t>
  </si>
  <si>
    <t>合計</t>
  </si>
  <si>
    <t>※　該当する事業内容に○を入れてください。</t>
  </si>
  <si>
    <t>／</t>
  </si>
  <si>
    <t>・　会場施設等使用料</t>
  </si>
  <si>
    <t>※　摘要欄を入力すれば合計されるよう</t>
  </si>
  <si>
    <t xml:space="preserve">  数式を設定しています。</t>
  </si>
  <si>
    <t>※  摘要欄を入力すれば合計されるよう　</t>
  </si>
  <si>
    <t>　自動で表示されるよう設定しています。</t>
  </si>
  <si>
    <t>・</t>
  </si>
  <si>
    <t>・</t>
  </si>
  <si>
    <t>～</t>
  </si>
  <si>
    <t>（</t>
  </si>
  <si>
    <t>）</t>
  </si>
  <si>
    <t>種 別</t>
  </si>
  <si>
    <t>指導者数</t>
  </si>
  <si>
    <t>選手数</t>
  </si>
  <si>
    <t>成年</t>
  </si>
  <si>
    <t>施設名</t>
  </si>
  <si>
    <t>ドクター・トレーナー</t>
  </si>
  <si>
    <t>※　内訳欄を入力すれば合計されるよう</t>
  </si>
  <si>
    <t xml:space="preserve">  数式を設定しています。</t>
  </si>
  <si>
    <t>～</t>
  </si>
  <si>
    <t>Ａ</t>
  </si>
  <si>
    <t>Ｂ</t>
  </si>
  <si>
    <t>（</t>
  </si>
  <si>
    <t>）</t>
  </si>
  <si>
    <t>～</t>
  </si>
  <si>
    <t>＠</t>
  </si>
  <si>
    <t>×</t>
  </si>
  <si>
    <t>＝</t>
  </si>
  <si>
    <t>＠</t>
  </si>
  <si>
    <t>　　　・予算額を上段（　）内に記入し、実績額を下段に記入する。　</t>
  </si>
  <si>
    <t>実施報告書(個票）</t>
  </si>
  <si>
    <t>事業実績書（総括）</t>
  </si>
  <si>
    <t>・ 内訳を記入（日付、人数、内容等明確に）する。</t>
  </si>
  <si>
    <t>※ 泊数欄には、それぞれの泊数と泊数合計を記入してください。</t>
  </si>
  <si>
    <r>
      <t>収支予算書（変更後）　（ﾌﾟﾛｼﾞｪｸﾄ</t>
    </r>
    <r>
      <rPr>
        <i/>
        <sz val="12"/>
        <rFont val="ＭＳ 明朝"/>
        <family val="1"/>
      </rPr>
      <t>No.６</t>
    </r>
    <r>
      <rPr>
        <sz val="12"/>
        <rFont val="ＭＳ 明朝"/>
        <family val="1"/>
      </rPr>
      <t>）</t>
    </r>
  </si>
  <si>
    <t>会場地域区分名</t>
  </si>
  <si>
    <t>起　点　　　　地域区分名</t>
  </si>
  <si>
    <t xml:space="preserve"> （ﾌﾟﾛｼﾞｪｸﾄ№３）</t>
  </si>
  <si>
    <t xml:space="preserve"> （ﾌﾟﾛｼﾞｪｸﾄ№５）</t>
  </si>
  <si>
    <t>（ﾌﾟﾛｼﾞｪｸﾄ№６）</t>
  </si>
  <si>
    <t>（ﾌﾟﾛｼﾞｪｸﾄ№11）</t>
  </si>
  <si>
    <t>（ﾌﾟﾛｼﾞｪｸﾄ№12）</t>
  </si>
  <si>
    <t>（ﾌﾟﾛｼﾞｪｸﾄ№13）</t>
  </si>
  <si>
    <t>（ﾌﾟﾛｼﾞｪｸﾄ№15）</t>
  </si>
  <si>
    <t>（ﾌﾟﾛｼﾞｪｸﾄ№16）</t>
  </si>
  <si>
    <t>（ﾌﾟﾛｼﾞｪｸﾄ№17）</t>
  </si>
  <si>
    <t>（ﾌﾟﾛｼﾞｪｸﾄ№18）</t>
  </si>
  <si>
    <t>（ﾌﾟﾛｼﾞｪｸﾄ№19）</t>
  </si>
  <si>
    <t>所属</t>
  </si>
  <si>
    <t>役職・学年</t>
  </si>
  <si>
    <t>支払手数料</t>
  </si>
  <si>
    <t>所属・役職・保有資格・免許（必須）</t>
  </si>
  <si>
    <t>※　謝金は、金融機関への振込とし、振込明細票等を添付してください。</t>
  </si>
  <si>
    <t>〈保険料〉</t>
  </si>
  <si>
    <t>〈支払手数料〉</t>
  </si>
  <si>
    <t>をご記入ください。</t>
  </si>
  <si>
    <t>※  内容欄には簡単な実施内容（例：国体直前合宿）、ふるさと選手活用促進プロジェクト対象選手名等</t>
  </si>
  <si>
    <t>３　ドクター・トレーナー等派遣</t>
  </si>
  <si>
    <t>１　一般強化</t>
  </si>
  <si>
    <t>□　交通費受領書に署名（フルネーム）はありますか。</t>
  </si>
  <si>
    <t>□　請求書(納品書、内訳)、振込控え（領収書）はありますか。</t>
  </si>
  <si>
    <t>※　資格または免許のない指導者は謝金の対象外になります</t>
  </si>
  <si>
    <r>
      <t xml:space="preserve">※ </t>
    </r>
    <r>
      <rPr>
        <u val="double"/>
        <sz val="12"/>
        <rFont val="ＭＳ 明朝"/>
        <family val="1"/>
      </rPr>
      <t>押印は不可です。必ず署名（フルネーム）してください。</t>
    </r>
  </si>
  <si>
    <t>※　振込の場合はサインは不要。振込明細票を添付してください。</t>
  </si>
  <si>
    <t>※ 請求書（又は内訳書）、領収書を添付しましたか。</t>
  </si>
  <si>
    <t>※２万円を越える場合は、必ず担当と事前相談をしてください。</t>
  </si>
  <si>
    <t>署名
（フルネーム）</t>
  </si>
  <si>
    <t>※熱中症対策でスポーツドリンクを購入する場合は必ず担当者に事前連絡をしてください。</t>
  </si>
  <si>
    <t>※ 　業者発行の内訳が分かるもの、領収書、写真を必ず添付してください。</t>
  </si>
  <si>
    <t>※  業者発行の内訳が分かるものを必ず添付してください。</t>
  </si>
  <si>
    <t>　　　・当初予算額を上段（　）内に記入し、変更予算額を下段に記入する。　</t>
  </si>
  <si>
    <t>能力向上サポートプログラム</t>
  </si>
  <si>
    <t>医・科学サポートプログラム</t>
  </si>
  <si>
    <t>能力発掘・育成プログラム</t>
  </si>
  <si>
    <t>能力向上サポートプログラム</t>
  </si>
  <si>
    <t>・　能力向上サポートプログラム</t>
  </si>
  <si>
    <t>医・科学サポートプログラム</t>
  </si>
  <si>
    <t>・　医・科学サポートプログラム</t>
  </si>
  <si>
    <t>能力発掘・育成プログラム</t>
  </si>
  <si>
    <t>・　能力発掘・育成プログラム</t>
  </si>
  <si>
    <t>・　能力発掘・育成プログラム</t>
  </si>
  <si>
    <t>ドクター・トレーナー等派遣及び医･科学サポートプログラム事業
実績報告書</t>
  </si>
  <si>
    <t>競技名</t>
  </si>
  <si>
    <t>対象選手</t>
  </si>
  <si>
    <t>成年男子・成年女子・少年男子・少年女子</t>
  </si>
  <si>
    <t>氏名</t>
  </si>
  <si>
    <t>月日</t>
  </si>
  <si>
    <t>活動区分</t>
  </si>
  <si>
    <t>国民体育大会　・　近畿ブロック大会　・　強化合宿　・　練習会　・　その他（　　　　　　　　）・　医･科学サポート</t>
  </si>
  <si>
    <t>活動場所</t>
  </si>
  <si>
    <t>処置内容　・　指導内容</t>
  </si>
  <si>
    <t>日時</t>
  </si>
  <si>
    <t>場所</t>
  </si>
  <si>
    <t>内容</t>
  </si>
  <si>
    <t>備考</t>
  </si>
  <si>
    <t>所　　感</t>
  </si>
  <si>
    <t xml:space="preserve">感想、所見、処置、今後の課題など
</t>
  </si>
  <si>
    <t>担　　当</t>
  </si>
  <si>
    <t>　・スポーツドクター
　・スポーツトレーナー</t>
  </si>
  <si>
    <t>氏　　名</t>
  </si>
  <si>
    <t>保有資格</t>
  </si>
  <si>
    <t>※　医・科学サポート活動中の写真を１～２枚添付してください。</t>
  </si>
  <si>
    <t>※　日ごとに医・科学サポート内容をできるだけ詳しく書いてください。</t>
  </si>
  <si>
    <r>
      <rPr>
        <sz val="12"/>
        <rFont val="ＭＳ 明朝"/>
        <family val="1"/>
      </rPr>
      <t xml:space="preserve">（１年を通じての感想や成果など）
</t>
    </r>
    <r>
      <rPr>
        <sz val="12"/>
        <rFont val="Meiryo UI"/>
        <family val="3"/>
      </rPr>
      <t xml:space="preserve">
</t>
    </r>
  </si>
  <si>
    <t>今年度の戦績（国際大会や日本代表選考など主要なものから記入してください）</t>
  </si>
  <si>
    <t>大会名または代表選考の内容</t>
  </si>
  <si>
    <t>結果</t>
  </si>
  <si>
    <t>区分</t>
  </si>
  <si>
    <t>（例）　第○○会ユニバーシアード○○大会（中止のため実施されず）</t>
  </si>
  <si>
    <t>代表</t>
  </si>
  <si>
    <t>国際</t>
  </si>
  <si>
    <t>能力向上サポートプログラム</t>
  </si>
  <si>
    <t>医・科学サポートプログラム</t>
  </si>
  <si>
    <t>能力発掘・育成プログラム</t>
  </si>
  <si>
    <t>□　写真は、活動の様子（いつ、どこで、だれかが分かるもの、謝金支払い時は指導の様子）</t>
  </si>
  <si>
    <t>又は購入した物（全て）が分かるものですか。</t>
  </si>
  <si>
    <t>令和５年度スーパーアスリート事業</t>
  </si>
  <si>
    <t>令和５年度　事業内容変更届</t>
  </si>
  <si>
    <t>令和５年度スーパーアスリート事業</t>
  </si>
  <si>
    <t>令和５年度　謝金支出内訳書</t>
  </si>
  <si>
    <t>令和５年度　参加者名簿兼交通費受領書</t>
  </si>
  <si>
    <t>令和５年度　宿泊費支出内訳書</t>
  </si>
  <si>
    <t>令和５年度　競技用消耗品・救急医薬品・用具運搬料　支出内訳書</t>
  </si>
  <si>
    <t>令和５年度　会場施設等使用料・保険料・支払手数料　支出内訳書</t>
  </si>
  <si>
    <t>令和５年度　領収書貼付用紙</t>
  </si>
  <si>
    <t>スーパーアスリート事業報告書</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</si>
</sst>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0_);[Red]\(#,##0\)"/>
    <numFmt numFmtId="179" formatCode="#,##0;&quot;△ &quot;#,##0"/>
    <numFmt numFmtId="180" formatCode="0;&quot;△ &quot;0"/>
    <numFmt numFmtId="181" formatCode="&quot;@&quot;#,##0"/>
    <numFmt numFmtId="182" formatCode="0&quot;日&quot;"/>
    <numFmt numFmtId="183" formatCode="0&quot;人&quot;"/>
    <numFmt numFmtId="184" formatCode="#,##0&quot;円&quot;"/>
    <numFmt numFmtId="185" formatCode="0&quot;泊&quot;"/>
    <numFmt numFmtId="186" formatCode="[$-411]ggge&quot;年&quot;m&quot;月&quot;d&quot;日&quot;;@"/>
    <numFmt numFmtId="187" formatCode="0&quot;回&quot;"/>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116">
    <font>
      <sz val="11"/>
      <name val="ＭＳ Ｐゴシック"/>
      <family val="3"/>
    </font>
    <font>
      <sz val="6"/>
      <name val="ＭＳ Ｐゴシック"/>
      <family val="3"/>
    </font>
    <font>
      <sz val="11"/>
      <name val="ＭＳ 明朝"/>
      <family val="1"/>
    </font>
    <font>
      <sz val="16"/>
      <name val="ＭＳ 明朝"/>
      <family val="1"/>
    </font>
    <font>
      <sz val="14"/>
      <name val="ＭＳ 明朝"/>
      <family val="1"/>
    </font>
    <font>
      <sz val="12"/>
      <name val="ＭＳ 明朝"/>
      <family val="1"/>
    </font>
    <font>
      <sz val="11"/>
      <name val="ＭＳ Ｐ明朝"/>
      <family val="1"/>
    </font>
    <font>
      <sz val="12"/>
      <name val="ＭＳ Ｐ明朝"/>
      <family val="1"/>
    </font>
    <font>
      <sz val="12.5"/>
      <name val="ＭＳ 明朝"/>
      <family val="1"/>
    </font>
    <font>
      <sz val="16"/>
      <name val="ＭＳ Ｐ明朝"/>
      <family val="1"/>
    </font>
    <font>
      <sz val="16"/>
      <name val="ＭＳ Ｐゴシック"/>
      <family val="3"/>
    </font>
    <font>
      <i/>
      <sz val="12"/>
      <name val="ＭＳ 明朝"/>
      <family val="1"/>
    </font>
    <font>
      <sz val="10"/>
      <name val="ＭＳ 明朝"/>
      <family val="1"/>
    </font>
    <font>
      <sz val="10.5"/>
      <name val="ＭＳ Ｐ明朝"/>
      <family val="1"/>
    </font>
    <font>
      <sz val="20"/>
      <name val="ＭＳ 明朝"/>
      <family val="1"/>
    </font>
    <font>
      <sz val="12"/>
      <color indexed="8"/>
      <name val="ＭＳ 明朝"/>
      <family val="1"/>
    </font>
    <font>
      <b/>
      <sz val="11"/>
      <name val="ＭＳ 明朝"/>
      <family val="1"/>
    </font>
    <font>
      <u val="double"/>
      <sz val="12"/>
      <name val="ＭＳ 明朝"/>
      <family val="1"/>
    </font>
    <font>
      <b/>
      <sz val="16"/>
      <name val="Meiryo UI"/>
      <family val="3"/>
    </font>
    <font>
      <sz val="12"/>
      <name val="Meiryo UI"/>
      <family val="3"/>
    </font>
    <font>
      <sz val="16"/>
      <name val="Meiryo UI"/>
      <family val="3"/>
    </font>
    <font>
      <sz val="11"/>
      <name val="Meiryo UI"/>
      <family val="3"/>
    </font>
    <font>
      <sz val="9"/>
      <name val="Meiryo UI"/>
      <family val="3"/>
    </font>
    <font>
      <sz val="14"/>
      <name val="ＭＳ ゴシック"/>
      <family val="3"/>
    </font>
    <font>
      <b/>
      <sz val="9"/>
      <name val="MS P ゴシック"/>
      <family val="3"/>
    </font>
    <font>
      <strike/>
      <sz val="12"/>
      <name val="ＭＳ Ｐ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明朝"/>
      <family val="1"/>
    </font>
    <font>
      <b/>
      <sz val="12"/>
      <color indexed="10"/>
      <name val="ＭＳ 明朝"/>
      <family val="1"/>
    </font>
    <font>
      <sz val="10"/>
      <color indexed="10"/>
      <name val="ＭＳ 明朝"/>
      <family val="1"/>
    </font>
    <font>
      <sz val="11"/>
      <color indexed="8"/>
      <name val="ＭＳ Ｐ明朝"/>
      <family val="1"/>
    </font>
    <font>
      <sz val="10.5"/>
      <color indexed="8"/>
      <name val="ＭＳ Ｐ明朝"/>
      <family val="1"/>
    </font>
    <font>
      <sz val="11"/>
      <color indexed="8"/>
      <name val="ＭＳ 明朝"/>
      <family val="1"/>
    </font>
    <font>
      <b/>
      <sz val="14"/>
      <color indexed="8"/>
      <name val="ＭＳ Ｐ明朝"/>
      <family val="1"/>
    </font>
    <font>
      <sz val="12"/>
      <color indexed="8"/>
      <name val="ＭＳ Ｐ明朝"/>
      <family val="1"/>
    </font>
    <font>
      <b/>
      <sz val="15.75"/>
      <color indexed="8"/>
      <name val="ＭＳ Ｐ明朝"/>
      <family val="1"/>
    </font>
    <font>
      <sz val="14"/>
      <color indexed="8"/>
      <name val="ＭＳ Ｐゴシック"/>
      <family val="3"/>
    </font>
    <font>
      <sz val="16"/>
      <color indexed="8"/>
      <name val="ＭＳ Ｐ明朝"/>
      <family val="1"/>
    </font>
    <font>
      <sz val="14"/>
      <color indexed="8"/>
      <name val="ＭＳ Ｐ明朝"/>
      <family val="1"/>
    </font>
    <font>
      <b/>
      <sz val="12"/>
      <color indexed="8"/>
      <name val="ＭＳ 明朝"/>
      <family val="1"/>
    </font>
    <font>
      <sz val="14"/>
      <color indexed="8"/>
      <name val="ＭＳ 明朝"/>
      <family val="1"/>
    </font>
    <font>
      <sz val="12"/>
      <color indexed="10"/>
      <name val="ＭＳ Ｐ明朝"/>
      <family val="1"/>
    </font>
    <font>
      <sz val="16"/>
      <color indexed="8"/>
      <name val="ＭＳ Ｐゴシック"/>
      <family val="3"/>
    </font>
    <font>
      <sz val="20"/>
      <color indexed="8"/>
      <name val="ＭＳ Ｐ明朝"/>
      <family val="1"/>
    </font>
    <font>
      <sz val="20"/>
      <color indexed="8"/>
      <name val="ＭＳ Ｐゴシック"/>
      <family val="3"/>
    </font>
    <font>
      <sz val="12"/>
      <color indexed="8"/>
      <name val="ＭＳ Ｐゴシック"/>
      <family val="3"/>
    </font>
    <font>
      <sz val="18"/>
      <color indexed="8"/>
      <name val="ＭＳ 明朝"/>
      <family val="1"/>
    </font>
    <font>
      <sz val="16"/>
      <color indexed="8"/>
      <name val="ＭＳ 明朝"/>
      <family val="1"/>
    </font>
    <font>
      <u val="single"/>
      <sz val="11"/>
      <color indexed="8"/>
      <name val="ＭＳ Ｐ明朝"/>
      <family val="1"/>
    </font>
    <font>
      <sz val="9"/>
      <color indexed="8"/>
      <name val="ＭＳ Ｐ明朝"/>
      <family val="1"/>
    </font>
    <font>
      <b/>
      <sz val="16"/>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明朝"/>
      <family val="1"/>
    </font>
    <font>
      <b/>
      <sz val="12"/>
      <color rgb="FFFF0000"/>
      <name val="ＭＳ 明朝"/>
      <family val="1"/>
    </font>
    <font>
      <sz val="10"/>
      <color rgb="FFFF0000"/>
      <name val="ＭＳ 明朝"/>
      <family val="1"/>
    </font>
    <font>
      <sz val="11"/>
      <color theme="1"/>
      <name val="ＭＳ Ｐ明朝"/>
      <family val="1"/>
    </font>
    <font>
      <sz val="10.5"/>
      <color theme="1"/>
      <name val="ＭＳ Ｐ明朝"/>
      <family val="1"/>
    </font>
    <font>
      <sz val="12"/>
      <color theme="1"/>
      <name val="ＭＳ 明朝"/>
      <family val="1"/>
    </font>
    <font>
      <sz val="11"/>
      <color theme="1"/>
      <name val="ＭＳ 明朝"/>
      <family val="1"/>
    </font>
    <font>
      <b/>
      <sz val="14"/>
      <color theme="1"/>
      <name val="ＭＳ Ｐ明朝"/>
      <family val="1"/>
    </font>
    <font>
      <sz val="12"/>
      <color theme="1"/>
      <name val="ＭＳ Ｐ明朝"/>
      <family val="1"/>
    </font>
    <font>
      <b/>
      <sz val="15.75"/>
      <color theme="1"/>
      <name val="ＭＳ Ｐ明朝"/>
      <family val="1"/>
    </font>
    <font>
      <sz val="14"/>
      <color theme="1"/>
      <name val="ＭＳ Ｐゴシック"/>
      <family val="3"/>
    </font>
    <font>
      <sz val="16"/>
      <color theme="1"/>
      <name val="ＭＳ Ｐ明朝"/>
      <family val="1"/>
    </font>
    <font>
      <sz val="14"/>
      <color theme="1"/>
      <name val="ＭＳ Ｐ明朝"/>
      <family val="1"/>
    </font>
    <font>
      <b/>
      <sz val="12"/>
      <color theme="1"/>
      <name val="ＭＳ 明朝"/>
      <family val="1"/>
    </font>
    <font>
      <sz val="14"/>
      <color theme="1"/>
      <name val="ＭＳ 明朝"/>
      <family val="1"/>
    </font>
    <font>
      <sz val="12"/>
      <color rgb="FFFF0000"/>
      <name val="ＭＳ Ｐ明朝"/>
      <family val="1"/>
    </font>
    <font>
      <sz val="16"/>
      <color theme="1"/>
      <name val="ＭＳ Ｐゴシック"/>
      <family val="3"/>
    </font>
    <font>
      <sz val="20"/>
      <color theme="1"/>
      <name val="ＭＳ Ｐ明朝"/>
      <family val="1"/>
    </font>
    <font>
      <sz val="18"/>
      <color theme="1"/>
      <name val="ＭＳ 明朝"/>
      <family val="1"/>
    </font>
    <font>
      <sz val="16"/>
      <color theme="1"/>
      <name val="ＭＳ 明朝"/>
      <family val="1"/>
    </font>
    <font>
      <sz val="11"/>
      <color theme="1"/>
      <name val="ＭＳ Ｐゴシック"/>
      <family val="3"/>
    </font>
    <font>
      <sz val="20"/>
      <color theme="1"/>
      <name val="ＭＳ Ｐゴシック"/>
      <family val="3"/>
    </font>
    <font>
      <sz val="12"/>
      <color theme="1"/>
      <name val="ＭＳ Ｐゴシック"/>
      <family val="3"/>
    </font>
    <font>
      <sz val="9"/>
      <color theme="1"/>
      <name val="ＭＳ Ｐ明朝"/>
      <family val="1"/>
    </font>
    <font>
      <u val="single"/>
      <sz val="11"/>
      <color theme="1"/>
      <name val="ＭＳ Ｐ明朝"/>
      <family val="1"/>
    </font>
    <font>
      <b/>
      <sz val="16"/>
      <color theme="1"/>
      <name val="Meiryo U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style="thin"/>
      <bottom style="thin">
        <color indexed="9"/>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9"/>
      </right>
      <top>
        <color indexed="63"/>
      </top>
      <bottom style="thin">
        <color indexed="9"/>
      </bottom>
    </border>
    <border>
      <left style="thin">
        <color indexed="9"/>
      </left>
      <right>
        <color indexed="63"/>
      </right>
      <top>
        <color indexed="63"/>
      </top>
      <bottom style="thin"/>
    </border>
    <border>
      <left>
        <color indexed="63"/>
      </left>
      <right style="thin">
        <color indexed="9"/>
      </right>
      <top style="thin"/>
      <bottom style="thin">
        <color indexed="9"/>
      </bottom>
    </border>
    <border>
      <left>
        <color indexed="63"/>
      </left>
      <right>
        <color indexed="63"/>
      </right>
      <top style="medium">
        <color indexed="9"/>
      </top>
      <bottom style="medium">
        <color indexed="9"/>
      </bottom>
    </border>
    <border>
      <left>
        <color indexed="63"/>
      </left>
      <right>
        <color indexed="63"/>
      </right>
      <top>
        <color indexed="63"/>
      </top>
      <bottom style="medium"/>
    </border>
    <border>
      <left style="medium">
        <color indexed="9"/>
      </left>
      <right style="medium">
        <color indexed="9"/>
      </right>
      <top style="medium"/>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color indexed="9"/>
      </left>
      <right style="medium">
        <color indexed="9"/>
      </right>
      <top>
        <color indexed="63"/>
      </top>
      <bottom>
        <color indexed="63"/>
      </bottom>
    </border>
    <border>
      <left style="thin">
        <color indexed="9"/>
      </left>
      <right>
        <color indexed="63"/>
      </right>
      <top>
        <color indexed="63"/>
      </top>
      <bottom>
        <color indexed="63"/>
      </bottom>
    </border>
    <border>
      <left style="thin">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bottom style="medium">
        <color indexed="9"/>
      </bottom>
    </border>
    <border>
      <left style="medium">
        <color indexed="9"/>
      </left>
      <right style="medium">
        <color indexed="9"/>
      </right>
      <top style="medium">
        <color indexed="9"/>
      </top>
      <bottom>
        <color indexed="63"/>
      </bottom>
    </border>
    <border>
      <left>
        <color indexed="63"/>
      </left>
      <right style="medium">
        <color indexed="9"/>
      </right>
      <top style="medium">
        <color indexed="9"/>
      </top>
      <bottom>
        <color indexed="63"/>
      </bottom>
    </border>
    <border>
      <left style="thin"/>
      <right style="thin"/>
      <top>
        <color indexed="63"/>
      </top>
      <bottom style="medium"/>
    </border>
    <border>
      <left style="thin"/>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color indexed="9"/>
      </bottom>
    </border>
    <border>
      <left>
        <color indexed="63"/>
      </left>
      <right style="thin">
        <color indexed="9"/>
      </right>
      <top style="thin">
        <color indexed="9"/>
      </top>
      <bottom>
        <color indexed="63"/>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right>
        <color indexed="63"/>
      </right>
      <top>
        <color indexed="63"/>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style="thin">
        <color indexed="9"/>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border>
    <border>
      <left style="thin">
        <color indexed="9"/>
      </left>
      <right>
        <color indexed="63"/>
      </right>
      <top style="thin">
        <color indexed="9"/>
      </top>
      <bottom>
        <color indexed="63"/>
      </botto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color indexed="9"/>
      </left>
      <right>
        <color indexed="63"/>
      </right>
      <top style="thin"/>
      <bottom style="thin">
        <color indexed="9"/>
      </bottom>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thin"/>
    </border>
    <border>
      <left style="hair"/>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medium">
        <color indexed="9"/>
      </right>
      <top>
        <color indexed="63"/>
      </top>
      <bottom style="medium">
        <color indexed="9"/>
      </bottom>
    </border>
    <border>
      <left>
        <color indexed="63"/>
      </left>
      <right style="thin">
        <color indexed="9"/>
      </right>
      <top>
        <color indexed="63"/>
      </top>
      <bottom>
        <color indexed="63"/>
      </bottom>
    </border>
    <border>
      <left style="thin"/>
      <right style="thin">
        <color indexed="9"/>
      </right>
      <top style="thin"/>
      <bottom style="thin">
        <color indexed="9"/>
      </bottom>
    </border>
    <border>
      <left style="thin">
        <color indexed="9"/>
      </left>
      <right style="thin"/>
      <top style="thin"/>
      <bottom style="thin">
        <color indexed="9"/>
      </bottom>
    </border>
    <border>
      <left style="thin"/>
      <right style="thin">
        <color indexed="9"/>
      </right>
      <top style="thin">
        <color indexed="9"/>
      </top>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color indexed="63"/>
      </left>
      <right style="thin">
        <color indexed="9"/>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style="medium"/>
    </border>
    <border>
      <left style="thin"/>
      <right>
        <color indexed="63"/>
      </right>
      <top style="medium"/>
      <bottom>
        <color indexed="63"/>
      </bottom>
    </border>
    <border>
      <left style="thin"/>
      <right style="thin"/>
      <top style="thin"/>
      <bottom style="thin"/>
    </border>
    <border>
      <left style="thin"/>
      <right style="thin"/>
      <top style="medium"/>
      <bottom style="thin"/>
    </border>
    <border>
      <left style="thin"/>
      <right style="thin"/>
      <top style="double"/>
      <bottom style="medium"/>
    </border>
    <border>
      <left>
        <color indexed="63"/>
      </left>
      <right style="medium"/>
      <top style="thin"/>
      <bottom>
        <color indexed="63"/>
      </bottom>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color indexed="63"/>
      </left>
      <right style="thin"/>
      <top>
        <color indexed="63"/>
      </top>
      <bottom style="medium"/>
    </border>
    <border>
      <left style="medium">
        <color indexed="9"/>
      </left>
      <right style="medium">
        <color indexed="9"/>
      </right>
      <top>
        <color indexed="63"/>
      </top>
      <bottom style="medium">
        <color indexed="9"/>
      </bottom>
    </border>
    <border>
      <left>
        <color indexed="63"/>
      </left>
      <right style="thin"/>
      <top style="hair"/>
      <bottom>
        <color indexed="63"/>
      </bottom>
    </border>
    <border>
      <left>
        <color indexed="63"/>
      </left>
      <right style="medium"/>
      <top>
        <color indexed="63"/>
      </top>
      <bottom style="thin"/>
    </border>
    <border>
      <left>
        <color indexed="63"/>
      </left>
      <right style="medium"/>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medium"/>
      <bottom style="thin"/>
    </border>
    <border>
      <left style="medium"/>
      <right style="thin"/>
      <top style="thin"/>
      <bottom style="thin"/>
    </border>
    <border>
      <left style="medium"/>
      <right style="thin"/>
      <top/>
      <bottom style="thin"/>
    </border>
    <border>
      <left style="medium"/>
      <right style="thin"/>
      <top style="thin"/>
      <bottom style="medium"/>
    </border>
    <border>
      <left style="medium"/>
      <right style="thin"/>
      <top/>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thin"/>
      <bottom style="double"/>
    </border>
    <border>
      <left>
        <color indexed="63"/>
      </left>
      <right style="thin"/>
      <top style="thin"/>
      <bottom style="double"/>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double"/>
      <bottom>
        <color indexed="63"/>
      </bottom>
    </border>
    <border>
      <left style="thin"/>
      <right style="thin"/>
      <top style="double"/>
      <bottom>
        <color indexed="63"/>
      </bottom>
    </border>
    <border>
      <left style="thin">
        <color indexed="9"/>
      </left>
      <right>
        <color indexed="63"/>
      </right>
      <top style="thin"/>
      <bottom>
        <color indexed="63"/>
      </bottom>
    </border>
    <border>
      <left>
        <color indexed="63"/>
      </left>
      <right style="thin">
        <color indexed="9"/>
      </right>
      <top style="thin"/>
      <bottom>
        <color indexed="63"/>
      </bottom>
    </border>
    <border>
      <left style="thin"/>
      <right style="medium"/>
      <top style="thin"/>
      <bottom>
        <color indexed="63"/>
      </bottom>
    </border>
    <border>
      <left style="thin"/>
      <right style="medium"/>
      <top>
        <color indexed="63"/>
      </top>
      <bottom style="thin"/>
    </border>
    <border>
      <left style="thin"/>
      <right style="medium"/>
      <top style="double"/>
      <bottom>
        <color indexed="63"/>
      </bottom>
    </border>
    <border>
      <left style="thin"/>
      <right style="medium"/>
      <top>
        <color indexed="63"/>
      </top>
      <bottom style="medium"/>
    </border>
    <border>
      <left style="medium"/>
      <right style="thin"/>
      <top style="double"/>
      <bottom>
        <color indexed="63"/>
      </bottom>
    </border>
    <border>
      <left style="medium"/>
      <right style="thin"/>
      <top>
        <color indexed="63"/>
      </top>
      <bottom style="medium"/>
    </border>
    <border>
      <left style="thin"/>
      <right>
        <color indexed="63"/>
      </right>
      <top>
        <color indexed="63"/>
      </top>
      <bottom style="double"/>
    </border>
    <border>
      <left style="medium"/>
      <right>
        <color indexed="63"/>
      </right>
      <top>
        <color indexed="63"/>
      </top>
      <bottom style="double"/>
    </border>
    <border>
      <left>
        <color indexed="63"/>
      </left>
      <right style="hair"/>
      <top style="thin"/>
      <bottom style="hair"/>
    </border>
    <border>
      <left style="thin"/>
      <right style="hair"/>
      <top style="thin"/>
      <bottom style="hair"/>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thin"/>
      <bottom style="hair"/>
    </border>
    <border>
      <left style="hair"/>
      <right>
        <color indexed="63"/>
      </right>
      <top style="hair"/>
      <bottom>
        <color indexed="63"/>
      </bottom>
    </border>
    <border>
      <left>
        <color indexed="63"/>
      </left>
      <right style="hair"/>
      <top style="hair"/>
      <bottom style="thin"/>
    </border>
    <border>
      <left>
        <color indexed="63"/>
      </left>
      <right style="hair"/>
      <top>
        <color indexed="63"/>
      </top>
      <bottom style="thin"/>
    </border>
    <border>
      <left style="thin"/>
      <right style="hair"/>
      <top>
        <color indexed="63"/>
      </top>
      <bottom style="thin"/>
    </border>
    <border>
      <left style="thin"/>
      <right style="hair"/>
      <top style="hair"/>
      <bottom style="thin"/>
    </border>
    <border>
      <left style="thin"/>
      <right style="hair"/>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style="hair"/>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style="hair"/>
    </border>
    <border>
      <left style="thin"/>
      <right style="thin"/>
      <top style="thin"/>
      <bottom style="hair"/>
    </border>
    <border>
      <left style="thin"/>
      <right>
        <color indexed="63"/>
      </right>
      <top style="thin"/>
      <bottom style="hair"/>
    </border>
    <border>
      <left>
        <color indexed="63"/>
      </left>
      <right style="thin"/>
      <top style="hair"/>
      <bottom style="hair"/>
    </border>
    <border>
      <left style="thin"/>
      <right>
        <color indexed="63"/>
      </right>
      <top style="hair"/>
      <bottom style="hair"/>
    </border>
    <border>
      <left style="medium">
        <color indexed="9"/>
      </left>
      <right>
        <color indexed="63"/>
      </right>
      <top>
        <color indexed="63"/>
      </top>
      <bottom style="medium">
        <color indexed="9"/>
      </bottom>
    </border>
    <border>
      <left>
        <color indexed="63"/>
      </left>
      <right>
        <color indexed="63"/>
      </right>
      <top style="medium">
        <color indexed="9"/>
      </top>
      <bottom>
        <color indexed="63"/>
      </bottom>
    </border>
    <border>
      <left>
        <color indexed="63"/>
      </left>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color indexed="63"/>
      </right>
      <top style="medium">
        <color indexed="9"/>
      </top>
      <bottom style="medium"/>
    </border>
    <border>
      <left>
        <color indexed="63"/>
      </left>
      <right style="medium">
        <color indexed="9"/>
      </right>
      <top style="medium">
        <color indexed="9"/>
      </top>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thin">
        <color indexed="9"/>
      </top>
      <bottom>
        <color indexed="63"/>
      </bottom>
    </border>
    <border>
      <left>
        <color indexed="63"/>
      </left>
      <right style="thin"/>
      <top style="thin">
        <color indexed="9"/>
      </top>
      <bottom style="thin">
        <color indexed="9"/>
      </bottom>
    </border>
    <border>
      <left style="thin"/>
      <right>
        <color indexed="63"/>
      </right>
      <top style="thin">
        <color indexed="9"/>
      </top>
      <bottom style="thin">
        <color indexed="9"/>
      </bottom>
    </border>
    <border>
      <left style="medium">
        <color indexed="9"/>
      </left>
      <right style="medium">
        <color indexed="9"/>
      </right>
      <top>
        <color indexed="63"/>
      </top>
      <bottom style="medium"/>
    </border>
    <border>
      <left>
        <color indexed="63"/>
      </left>
      <right>
        <color indexed="63"/>
      </right>
      <top style="thin"/>
      <bottom style="thin">
        <color indexed="9"/>
      </bottom>
    </border>
    <border>
      <left style="dotted"/>
      <right>
        <color indexed="63"/>
      </right>
      <top style="thin"/>
      <bottom style="thin"/>
    </border>
    <border>
      <left>
        <color indexed="63"/>
      </left>
      <right style="dotted"/>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border>
    <border>
      <left/>
      <right style="medium"/>
      <top style="medium"/>
      <bottom/>
    </border>
    <border>
      <left style="thin"/>
      <right style="medium"/>
      <top style="medium"/>
      <bottom style="thin"/>
    </border>
    <border>
      <left style="medium"/>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protection/>
    </xf>
    <xf numFmtId="0" fontId="87" fillId="0" borderId="0" applyNumberFormat="0" applyFill="0" applyBorder="0" applyAlignment="0" applyProtection="0"/>
    <xf numFmtId="0" fontId="88" fillId="32" borderId="0" applyNumberFormat="0" applyBorder="0" applyAlignment="0" applyProtection="0"/>
  </cellStyleXfs>
  <cellXfs count="1145">
    <xf numFmtId="0" fontId="0" fillId="0" borderId="0" xfId="0" applyAlignment="1">
      <alignment vertical="center"/>
    </xf>
    <xf numFmtId="0" fontId="5" fillId="0" borderId="0" xfId="0" applyFont="1" applyAlignment="1">
      <alignment vertical="center" shrinkToFit="1"/>
    </xf>
    <xf numFmtId="0" fontId="5" fillId="0" borderId="10" xfId="0" applyFont="1" applyBorder="1" applyAlignment="1">
      <alignment horizontal="center" vertical="center" shrinkToFit="1"/>
    </xf>
    <xf numFmtId="0" fontId="5" fillId="0" borderId="0" xfId="0" applyFont="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5" fillId="0" borderId="12" xfId="0" applyFont="1" applyBorder="1" applyAlignment="1">
      <alignment horizontal="center"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17" xfId="0" applyFont="1" applyBorder="1" applyAlignment="1">
      <alignment vertical="center" shrinkToFit="1"/>
    </xf>
    <xf numFmtId="0" fontId="5" fillId="0" borderId="17" xfId="0" applyFont="1" applyBorder="1" applyAlignment="1">
      <alignment horizontal="center" vertical="center" shrinkToFit="1"/>
    </xf>
    <xf numFmtId="179" fontId="5" fillId="0" borderId="0" xfId="0" applyNumberFormat="1" applyFont="1" applyAlignment="1">
      <alignment horizontal="center" vertical="center"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0" xfId="0" applyFont="1" applyAlignment="1">
      <alignment horizontal="left" vertical="center" shrinkToFit="1"/>
    </xf>
    <xf numFmtId="0" fontId="5" fillId="0" borderId="21" xfId="0" applyFont="1" applyBorder="1" applyAlignment="1">
      <alignment shrinkToFit="1"/>
    </xf>
    <xf numFmtId="0" fontId="5" fillId="0" borderId="14" xfId="0" applyFont="1" applyBorder="1" applyAlignment="1">
      <alignment shrinkToFit="1"/>
    </xf>
    <xf numFmtId="0" fontId="5" fillId="0" borderId="12" xfId="0" applyFont="1" applyBorder="1" applyAlignment="1">
      <alignment shrinkToFit="1"/>
    </xf>
    <xf numFmtId="0" fontId="5" fillId="0" borderId="22" xfId="0" applyFont="1" applyBorder="1" applyAlignment="1">
      <alignment vertical="center" shrinkToFit="1"/>
    </xf>
    <xf numFmtId="0" fontId="5" fillId="0" borderId="12" xfId="0" applyFont="1" applyBorder="1" applyAlignment="1">
      <alignment vertical="center"/>
    </xf>
    <xf numFmtId="0" fontId="5" fillId="0" borderId="0" xfId="0" applyFont="1" applyAlignment="1">
      <alignment vertical="center"/>
    </xf>
    <xf numFmtId="0" fontId="5" fillId="0" borderId="13" xfId="0" applyFont="1" applyBorder="1" applyAlignment="1">
      <alignment vertical="center"/>
    </xf>
    <xf numFmtId="0" fontId="5" fillId="0" borderId="23" xfId="0" applyFont="1" applyBorder="1" applyAlignment="1">
      <alignment horizontal="center" vertical="top" shrinkToFit="1"/>
    </xf>
    <xf numFmtId="0" fontId="5" fillId="0" borderId="17" xfId="0" applyFont="1" applyBorder="1" applyAlignment="1">
      <alignment horizontal="center" vertical="top" shrinkToFit="1"/>
    </xf>
    <xf numFmtId="0" fontId="5" fillId="0" borderId="24" xfId="0" applyFont="1" applyBorder="1" applyAlignment="1">
      <alignment horizontal="right" shrinkToFit="1"/>
    </xf>
    <xf numFmtId="0" fontId="5" fillId="0" borderId="25" xfId="0" applyFont="1" applyBorder="1" applyAlignment="1">
      <alignment horizontal="right" shrinkToFit="1"/>
    </xf>
    <xf numFmtId="0" fontId="3" fillId="0" borderId="0" xfId="0" applyFont="1" applyAlignment="1" quotePrefix="1">
      <alignment horizontal="center" vertical="center" shrinkToFit="1"/>
    </xf>
    <xf numFmtId="0" fontId="3" fillId="0" borderId="0" xfId="0" applyFont="1" applyAlignment="1">
      <alignment horizontal="center" vertical="center" shrinkToFit="1"/>
    </xf>
    <xf numFmtId="0" fontId="5" fillId="0" borderId="26" xfId="0" applyFont="1" applyBorder="1" applyAlignment="1">
      <alignment horizontal="left" shrinkToFit="1"/>
    </xf>
    <xf numFmtId="0" fontId="5" fillId="0" borderId="26" xfId="0" applyFont="1" applyBorder="1" applyAlignment="1">
      <alignment shrinkToFit="1"/>
    </xf>
    <xf numFmtId="0" fontId="5" fillId="0" borderId="16" xfId="0" applyFont="1" applyBorder="1" applyAlignment="1">
      <alignment shrinkToFit="1"/>
    </xf>
    <xf numFmtId="0" fontId="5" fillId="0" borderId="14" xfId="0" applyFont="1" applyBorder="1" applyAlignment="1">
      <alignment horizontal="center" shrinkToFit="1"/>
    </xf>
    <xf numFmtId="0" fontId="5" fillId="0" borderId="27" xfId="0" applyFont="1" applyBorder="1" applyAlignment="1">
      <alignment vertical="center" shrinkToFit="1"/>
    </xf>
    <xf numFmtId="0" fontId="5" fillId="33" borderId="0" xfId="0" applyFont="1" applyFill="1" applyAlignment="1">
      <alignment horizontal="right" vertical="center"/>
    </xf>
    <xf numFmtId="179" fontId="5" fillId="0" borderId="12" xfId="0" applyNumberFormat="1" applyFont="1" applyBorder="1" applyAlignment="1">
      <alignment horizontal="center" vertical="center" shrinkToFit="1"/>
    </xf>
    <xf numFmtId="0" fontId="4" fillId="0" borderId="0" xfId="0" applyFont="1" applyAlignment="1">
      <alignment vertical="center" shrinkToFit="1"/>
    </xf>
    <xf numFmtId="0" fontId="5" fillId="0" borderId="28" xfId="0" applyFont="1" applyBorder="1" applyAlignment="1">
      <alignment horizontal="left" shrinkToFit="1"/>
    </xf>
    <xf numFmtId="0" fontId="5" fillId="0" borderId="29" xfId="0" applyFont="1" applyBorder="1" applyAlignment="1">
      <alignment horizontal="left" shrinkToFit="1"/>
    </xf>
    <xf numFmtId="0" fontId="5" fillId="33" borderId="0" xfId="0" applyFont="1" applyFill="1" applyAlignment="1">
      <alignment vertical="center"/>
    </xf>
    <xf numFmtId="0" fontId="5" fillId="0" borderId="0" xfId="0" applyFont="1" applyAlignment="1" quotePrefix="1">
      <alignment horizontal="right" vertical="center" shrinkToFit="1"/>
    </xf>
    <xf numFmtId="0" fontId="4" fillId="0" borderId="0" xfId="0" applyFont="1" applyAlignment="1" quotePrefix="1">
      <alignment horizontal="center" vertical="center" shrinkToFit="1"/>
    </xf>
    <xf numFmtId="0" fontId="5" fillId="0" borderId="0" xfId="0" applyFont="1" applyAlignment="1" applyProtection="1">
      <alignment vertical="center" shrinkToFit="1"/>
      <protection locked="0"/>
    </xf>
    <xf numFmtId="0" fontId="5" fillId="0" borderId="21"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16" xfId="0" applyFont="1" applyBorder="1" applyAlignment="1" applyProtection="1">
      <alignment vertical="center" shrinkToFit="1"/>
      <protection locked="0"/>
    </xf>
    <xf numFmtId="0" fontId="5" fillId="0" borderId="14" xfId="0" applyFont="1" applyBorder="1" applyAlignment="1" applyProtection="1">
      <alignment vertical="center" shrinkToFit="1"/>
      <protection locked="0"/>
    </xf>
    <xf numFmtId="0" fontId="5" fillId="0" borderId="24"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5" fillId="0" borderId="32" xfId="0" applyFont="1" applyBorder="1" applyAlignment="1" applyProtection="1">
      <alignment vertical="center" shrinkToFit="1"/>
      <protection locked="0"/>
    </xf>
    <xf numFmtId="0" fontId="5" fillId="0" borderId="33" xfId="0" applyFont="1" applyBorder="1" applyAlignment="1" applyProtection="1">
      <alignment vertical="center" shrinkToFit="1"/>
      <protection locked="0"/>
    </xf>
    <xf numFmtId="0" fontId="5" fillId="0" borderId="31"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5" fillId="0" borderId="35" xfId="0" applyFont="1" applyBorder="1" applyAlignment="1" applyProtection="1">
      <alignment vertical="center" shrinkToFit="1"/>
      <protection locked="0"/>
    </xf>
    <xf numFmtId="0" fontId="5" fillId="0" borderId="36" xfId="0" applyFont="1" applyBorder="1" applyAlignment="1" applyProtection="1">
      <alignment vertical="center" shrinkToFit="1"/>
      <protection locked="0"/>
    </xf>
    <xf numFmtId="0" fontId="5" fillId="0" borderId="0" xfId="0" applyFont="1" applyAlignment="1" applyProtection="1">
      <alignment horizontal="center" vertical="center" shrinkToFit="1"/>
      <protection locked="0"/>
    </xf>
    <xf numFmtId="176" fontId="5" fillId="0" borderId="37" xfId="0" applyNumberFormat="1" applyFont="1" applyBorder="1" applyAlignment="1" applyProtection="1">
      <alignment horizontal="right" vertical="center" shrinkToFit="1"/>
      <protection locked="0"/>
    </xf>
    <xf numFmtId="0" fontId="5" fillId="0" borderId="38" xfId="0" applyFont="1" applyBorder="1" applyAlignment="1" applyProtection="1">
      <alignment horizontal="right" vertical="center" shrinkToFit="1"/>
      <protection locked="0"/>
    </xf>
    <xf numFmtId="0" fontId="6" fillId="0" borderId="0" xfId="0" applyFont="1" applyAlignment="1">
      <alignment vertical="center" shrinkToFit="1"/>
    </xf>
    <xf numFmtId="0" fontId="6" fillId="0" borderId="0" xfId="0" applyFont="1" applyAlignment="1">
      <alignment vertical="center"/>
    </xf>
    <xf numFmtId="0" fontId="6" fillId="0" borderId="12" xfId="0" applyFont="1" applyBorder="1" applyAlignment="1">
      <alignment vertical="center"/>
    </xf>
    <xf numFmtId="0" fontId="5" fillId="0" borderId="39" xfId="0" applyFont="1" applyBorder="1" applyAlignment="1">
      <alignment vertical="center" shrinkToFit="1"/>
    </xf>
    <xf numFmtId="0" fontId="6" fillId="0" borderId="39" xfId="0" applyFont="1" applyBorder="1" applyAlignment="1">
      <alignment horizontal="center"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0" xfId="0" applyFont="1" applyAlignment="1">
      <alignment horizontal="center" vertical="center"/>
    </xf>
    <xf numFmtId="0" fontId="6" fillId="0" borderId="41" xfId="0" applyFont="1" applyBorder="1" applyAlignment="1">
      <alignment vertical="center"/>
    </xf>
    <xf numFmtId="0" fontId="6" fillId="0" borderId="42" xfId="0" applyFont="1" applyBorder="1" applyAlignment="1">
      <alignment vertical="center"/>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indent="1" shrinkToFit="1"/>
      <protection locked="0"/>
    </xf>
    <xf numFmtId="0" fontId="3" fillId="0" borderId="0" xfId="0" applyFont="1" applyAlignment="1" applyProtection="1">
      <alignment horizontal="center" vertical="center" shrinkToFit="1"/>
      <protection locked="0"/>
    </xf>
    <xf numFmtId="0" fontId="5" fillId="0" borderId="43" xfId="0" applyFont="1" applyBorder="1" applyAlignment="1" applyProtection="1">
      <alignment horizontal="left" vertical="center" shrinkToFit="1"/>
      <protection locked="0"/>
    </xf>
    <xf numFmtId="0" fontId="5" fillId="0" borderId="10" xfId="0" applyFont="1" applyBorder="1" applyAlignment="1">
      <alignment horizontal="left" vertical="center" indent="1" shrinkToFit="1"/>
    </xf>
    <xf numFmtId="0" fontId="6" fillId="0" borderId="12" xfId="0" applyFont="1" applyBorder="1" applyAlignment="1">
      <alignment horizontal="center" vertical="center"/>
    </xf>
    <xf numFmtId="0" fontId="5" fillId="0" borderId="13" xfId="0" applyFont="1" applyBorder="1" applyAlignment="1" applyProtection="1">
      <alignment vertical="center" shrinkToFit="1"/>
      <protection locked="0"/>
    </xf>
    <xf numFmtId="0" fontId="5" fillId="0" borderId="13" xfId="0" applyFont="1" applyBorder="1" applyAlignment="1" applyProtection="1">
      <alignment horizontal="right" vertical="center" shrinkToFit="1"/>
      <protection locked="0"/>
    </xf>
    <xf numFmtId="0" fontId="5" fillId="0" borderId="44" xfId="0" applyFont="1" applyBorder="1" applyAlignment="1" applyProtection="1">
      <alignment horizontal="center" vertical="center" shrinkToFit="1"/>
      <protection locked="0"/>
    </xf>
    <xf numFmtId="0" fontId="5" fillId="0" borderId="0" xfId="0" applyFont="1" applyAlignment="1">
      <alignment shrinkToFit="1"/>
    </xf>
    <xf numFmtId="0" fontId="5" fillId="0" borderId="0" xfId="0" applyFont="1" applyAlignment="1">
      <alignment horizontal="center" shrinkToFit="1"/>
    </xf>
    <xf numFmtId="0" fontId="5" fillId="0" borderId="0" xfId="0" applyFont="1" applyAlignment="1" applyProtection="1">
      <alignment vertical="center"/>
      <protection locked="0"/>
    </xf>
    <xf numFmtId="0" fontId="5" fillId="0" borderId="39" xfId="0" applyFont="1" applyBorder="1" applyAlignment="1">
      <alignment shrinkToFit="1"/>
    </xf>
    <xf numFmtId="0" fontId="5" fillId="0" borderId="39" xfId="0" applyFont="1" applyBorder="1" applyAlignment="1" applyProtection="1">
      <alignment vertical="center"/>
      <protection locked="0"/>
    </xf>
    <xf numFmtId="0" fontId="5" fillId="0" borderId="22" xfId="0" applyFont="1" applyBorder="1" applyAlignment="1">
      <alignment shrinkToFit="1"/>
    </xf>
    <xf numFmtId="0" fontId="4" fillId="0" borderId="0" xfId="0" applyFont="1" applyAlignment="1" quotePrefix="1">
      <alignment vertical="center" shrinkToFit="1"/>
    </xf>
    <xf numFmtId="0" fontId="5" fillId="0" borderId="0" xfId="0" applyFont="1" applyAlignment="1" quotePrefix="1">
      <alignment vertical="center" shrinkToFit="1"/>
    </xf>
    <xf numFmtId="0" fontId="8" fillId="0" borderId="0" xfId="0" applyFont="1" applyAlignment="1">
      <alignment vertical="center" shrinkToFit="1"/>
    </xf>
    <xf numFmtId="0" fontId="7" fillId="0" borderId="0" xfId="0" applyFont="1" applyAlignment="1">
      <alignment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7" fillId="0" borderId="45" xfId="0" applyFont="1" applyBorder="1" applyAlignment="1">
      <alignment horizontal="center" vertical="center"/>
    </xf>
    <xf numFmtId="0" fontId="7" fillId="0" borderId="45" xfId="0" applyFont="1" applyBorder="1" applyAlignment="1">
      <alignment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indent="1"/>
    </xf>
    <xf numFmtId="0" fontId="7" fillId="0" borderId="48" xfId="0" applyFont="1" applyBorder="1" applyAlignment="1">
      <alignment horizontal="center" vertical="center"/>
    </xf>
    <xf numFmtId="0" fontId="7" fillId="0" borderId="0" xfId="0" applyFont="1" applyAlignment="1">
      <alignment horizontal="center" vertical="center"/>
    </xf>
    <xf numFmtId="0" fontId="7" fillId="0" borderId="42" xfId="0" applyFont="1" applyBorder="1" applyAlignment="1">
      <alignment vertical="center"/>
    </xf>
    <xf numFmtId="0" fontId="7" fillId="0" borderId="41" xfId="0" applyFont="1" applyBorder="1" applyAlignment="1">
      <alignment vertical="center"/>
    </xf>
    <xf numFmtId="0" fontId="7" fillId="0" borderId="46" xfId="0" applyFont="1" applyBorder="1" applyAlignment="1">
      <alignment vertical="center"/>
    </xf>
    <xf numFmtId="0" fontId="7" fillId="0" borderId="49" xfId="0" applyFont="1" applyBorder="1" applyAlignment="1">
      <alignment horizontal="center" vertical="center"/>
    </xf>
    <xf numFmtId="0" fontId="7" fillId="0" borderId="50"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9" fillId="0" borderId="0" xfId="0" applyFont="1" applyAlignment="1">
      <alignment vertical="center"/>
    </xf>
    <xf numFmtId="0" fontId="5" fillId="0" borderId="13" xfId="0" applyFont="1" applyBorder="1" applyAlignment="1" quotePrefix="1">
      <alignment horizontal="left" vertical="center"/>
    </xf>
    <xf numFmtId="0" fontId="5" fillId="0" borderId="51" xfId="0" applyFont="1" applyBorder="1" applyAlignment="1" quotePrefix="1">
      <alignment horizontal="right" vertical="center"/>
    </xf>
    <xf numFmtId="0" fontId="5" fillId="0" borderId="15" xfId="0" applyFont="1" applyBorder="1" applyAlignment="1" quotePrefix="1">
      <alignment horizontal="right" vertical="center"/>
    </xf>
    <xf numFmtId="0" fontId="5" fillId="0" borderId="45"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vertical="center"/>
    </xf>
    <xf numFmtId="0" fontId="5" fillId="0" borderId="12" xfId="0" applyFont="1" applyBorder="1" applyAlignment="1" quotePrefix="1">
      <alignment horizontal="left" vertical="center"/>
    </xf>
    <xf numFmtId="0" fontId="5" fillId="0" borderId="16" xfId="0" applyFont="1" applyBorder="1" applyAlignment="1">
      <alignment vertical="center"/>
    </xf>
    <xf numFmtId="0" fontId="5" fillId="0" borderId="51"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52" xfId="0" applyFont="1" applyBorder="1" applyAlignment="1">
      <alignment vertical="center"/>
    </xf>
    <xf numFmtId="0" fontId="7" fillId="0" borderId="12" xfId="0" applyFont="1" applyBorder="1" applyAlignment="1">
      <alignment vertical="center"/>
    </xf>
    <xf numFmtId="0" fontId="7" fillId="0" borderId="14" xfId="0" applyFont="1" applyBorder="1" applyAlignment="1">
      <alignment vertical="center"/>
    </xf>
    <xf numFmtId="0" fontId="7" fillId="0" borderId="14" xfId="0" applyFont="1" applyBorder="1" applyAlignment="1">
      <alignment horizontal="center" vertical="center" shrinkToFit="1"/>
    </xf>
    <xf numFmtId="3" fontId="7" fillId="0" borderId="14" xfId="0" applyNumberFormat="1" applyFont="1" applyBorder="1" applyAlignment="1">
      <alignment vertical="center" shrinkToFit="1"/>
    </xf>
    <xf numFmtId="3" fontId="7" fillId="0" borderId="14" xfId="0" applyNumberFormat="1" applyFont="1" applyBorder="1" applyAlignment="1">
      <alignment horizontal="center" vertical="center"/>
    </xf>
    <xf numFmtId="3" fontId="7" fillId="0" borderId="53" xfId="0" applyNumberFormat="1" applyFont="1" applyBorder="1" applyAlignment="1">
      <alignment horizontal="center" vertical="center"/>
    </xf>
    <xf numFmtId="0" fontId="5" fillId="0" borderId="15" xfId="0" applyFont="1" applyBorder="1" applyAlignment="1" quotePrefix="1">
      <alignment horizontal="left" vertical="center"/>
    </xf>
    <xf numFmtId="0" fontId="5" fillId="0" borderId="54" xfId="0" applyFont="1" applyBorder="1" applyAlignment="1">
      <alignment vertical="center"/>
    </xf>
    <xf numFmtId="0" fontId="5" fillId="0" borderId="51" xfId="0" applyFont="1" applyBorder="1" applyAlignment="1" quotePrefix="1">
      <alignment horizontal="left" vertical="center"/>
    </xf>
    <xf numFmtId="0" fontId="5" fillId="0" borderId="30"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6" fillId="0" borderId="23" xfId="0" applyFont="1" applyBorder="1" applyAlignment="1">
      <alignment horizontal="center" vertical="center"/>
    </xf>
    <xf numFmtId="0" fontId="6" fillId="0" borderId="17" xfId="0" applyFont="1" applyBorder="1" applyAlignment="1">
      <alignment horizontal="center" vertical="center" shrinkToFit="1"/>
    </xf>
    <xf numFmtId="0" fontId="6" fillId="0" borderId="57" xfId="0" applyFont="1" applyBorder="1" applyAlignment="1">
      <alignment horizontal="center" vertical="center" shrinkToFit="1"/>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12" xfId="0" applyFont="1" applyBorder="1" applyAlignment="1" quotePrefix="1">
      <alignment vertical="center"/>
    </xf>
    <xf numFmtId="3" fontId="6" fillId="0" borderId="12" xfId="0" applyNumberFormat="1" applyFont="1" applyBorder="1" applyAlignment="1">
      <alignment vertical="center"/>
    </xf>
    <xf numFmtId="0" fontId="5" fillId="0" borderId="12" xfId="0" applyFont="1" applyBorder="1" applyAlignment="1">
      <alignment horizontal="left" vertical="center"/>
    </xf>
    <xf numFmtId="3" fontId="6" fillId="0" borderId="0" xfId="0" applyNumberFormat="1" applyFont="1" applyAlignment="1">
      <alignment vertical="center"/>
    </xf>
    <xf numFmtId="3" fontId="9" fillId="0" borderId="0" xfId="0" applyNumberFormat="1" applyFont="1" applyAlignment="1">
      <alignment vertical="center"/>
    </xf>
    <xf numFmtId="0" fontId="5" fillId="0" borderId="46" xfId="0" applyFont="1" applyBorder="1" applyAlignment="1">
      <alignment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10" fillId="0" borderId="0" xfId="0" applyFont="1" applyAlignment="1">
      <alignment vertical="center"/>
    </xf>
    <xf numFmtId="0" fontId="5" fillId="0" borderId="54" xfId="0" applyFont="1" applyBorder="1" applyAlignment="1" quotePrefix="1">
      <alignment vertical="center"/>
    </xf>
    <xf numFmtId="0" fontId="5" fillId="0" borderId="44" xfId="0" applyFont="1" applyBorder="1" applyAlignment="1">
      <alignment vertical="center"/>
    </xf>
    <xf numFmtId="0" fontId="6" fillId="0" borderId="0" xfId="0" applyFont="1" applyAlignment="1">
      <alignment/>
    </xf>
    <xf numFmtId="0" fontId="6" fillId="0" borderId="10" xfId="0" applyFont="1" applyBorder="1" applyAlignment="1">
      <alignment vertical="center"/>
    </xf>
    <xf numFmtId="0" fontId="7" fillId="0" borderId="46" xfId="0" applyFont="1" applyBorder="1" applyAlignment="1">
      <alignment horizontal="right" vertical="center"/>
    </xf>
    <xf numFmtId="0" fontId="6" fillId="0" borderId="39" xfId="0" applyFont="1" applyBorder="1" applyAlignment="1">
      <alignment vertical="center" shrinkToFit="1"/>
    </xf>
    <xf numFmtId="176" fontId="5" fillId="0" borderId="66" xfId="0" applyNumberFormat="1" applyFont="1" applyBorder="1" applyAlignment="1">
      <alignment horizontal="center" vertical="center" shrinkToFit="1"/>
    </xf>
    <xf numFmtId="176" fontId="5" fillId="0" borderId="41" xfId="0" applyNumberFormat="1" applyFont="1" applyBorder="1" applyAlignment="1">
      <alignment horizontal="center" vertical="center" shrinkToFit="1"/>
    </xf>
    <xf numFmtId="176" fontId="5" fillId="0" borderId="67" xfId="0" applyNumberFormat="1" applyFont="1" applyBorder="1" applyAlignment="1">
      <alignment horizontal="center" vertical="center" shrinkToFit="1"/>
    </xf>
    <xf numFmtId="0" fontId="7" fillId="0" borderId="0" xfId="0" applyFont="1" applyAlignment="1">
      <alignment horizontal="left" vertical="center"/>
    </xf>
    <xf numFmtId="0" fontId="6" fillId="0" borderId="66" xfId="0" applyFont="1" applyBorder="1" applyAlignment="1">
      <alignment vertical="center"/>
    </xf>
    <xf numFmtId="0" fontId="6" fillId="0" borderId="67" xfId="0" applyFont="1" applyBorder="1" applyAlignment="1">
      <alignment vertical="center"/>
    </xf>
    <xf numFmtId="0" fontId="6" fillId="0" borderId="68" xfId="0" applyFont="1" applyBorder="1" applyAlignment="1">
      <alignment vertical="center"/>
    </xf>
    <xf numFmtId="0" fontId="5" fillId="0" borderId="69" xfId="0" applyFont="1" applyBorder="1" applyAlignment="1" applyProtection="1">
      <alignment horizontal="left" vertical="center" shrinkToFit="1"/>
      <protection locked="0"/>
    </xf>
    <xf numFmtId="0" fontId="6" fillId="0" borderId="42" xfId="0" applyFont="1" applyBorder="1" applyAlignment="1">
      <alignment vertical="top"/>
    </xf>
    <xf numFmtId="0" fontId="5" fillId="0" borderId="18" xfId="0" applyFont="1" applyBorder="1" applyAlignment="1" applyProtection="1" quotePrefix="1">
      <alignment horizontal="center" vertical="center" shrinkToFit="1"/>
      <protection locked="0"/>
    </xf>
    <xf numFmtId="0" fontId="5" fillId="0" borderId="51" xfId="0" applyFont="1" applyBorder="1" applyAlignment="1">
      <alignment horizontal="center" vertical="center" shrinkToFit="1"/>
    </xf>
    <xf numFmtId="49" fontId="5" fillId="0" borderId="21" xfId="0" applyNumberFormat="1" applyFont="1" applyBorder="1" applyAlignment="1">
      <alignment horizontal="left" vertical="center" shrinkToFit="1"/>
    </xf>
    <xf numFmtId="49" fontId="5" fillId="0" borderId="16" xfId="0" applyNumberFormat="1" applyFont="1" applyBorder="1" applyAlignment="1">
      <alignment horizontal="left" vertical="center" shrinkToFit="1"/>
    </xf>
    <xf numFmtId="49" fontId="5" fillId="0" borderId="16" xfId="0" applyNumberFormat="1" applyFont="1" applyBorder="1" applyAlignment="1" quotePrefix="1">
      <alignment horizontal="left" vertical="center" shrinkToFit="1"/>
    </xf>
    <xf numFmtId="0" fontId="5" fillId="0" borderId="16" xfId="0" applyFont="1" applyBorder="1" applyAlignment="1">
      <alignment horizontal="left" vertical="center" shrinkToFit="1"/>
    </xf>
    <xf numFmtId="0" fontId="5" fillId="0" borderId="16" xfId="0" applyFont="1" applyBorder="1" applyAlignment="1" quotePrefix="1">
      <alignment horizontal="left" vertical="center" shrinkToFit="1"/>
    </xf>
    <xf numFmtId="49" fontId="5" fillId="0" borderId="45" xfId="0" applyNumberFormat="1" applyFont="1" applyBorder="1" applyAlignment="1">
      <alignment horizontal="left" vertical="center" shrinkToFit="1"/>
    </xf>
    <xf numFmtId="0" fontId="5" fillId="0" borderId="15" xfId="0" applyFont="1" applyBorder="1" applyAlignment="1">
      <alignment horizontal="left" vertical="center" shrinkToFit="1"/>
    </xf>
    <xf numFmtId="0" fontId="5" fillId="0" borderId="45"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49" fontId="5" fillId="0" borderId="46" xfId="0" applyNumberFormat="1" applyFont="1" applyBorder="1" applyAlignment="1">
      <alignment horizontal="left" vertical="center" shrinkToFit="1"/>
    </xf>
    <xf numFmtId="0" fontId="5" fillId="0" borderId="70" xfId="0" applyFont="1" applyBorder="1" applyAlignment="1">
      <alignment horizontal="left" vertical="center" shrinkToFit="1"/>
    </xf>
    <xf numFmtId="178" fontId="5" fillId="0" borderId="70" xfId="0" applyNumberFormat="1" applyFont="1" applyBorder="1" applyAlignment="1">
      <alignment horizontal="left" vertical="center" shrinkToFit="1"/>
    </xf>
    <xf numFmtId="178" fontId="5" fillId="0" borderId="16" xfId="0" applyNumberFormat="1" applyFont="1" applyBorder="1" applyAlignment="1">
      <alignment horizontal="left" vertical="center" shrinkToFit="1"/>
    </xf>
    <xf numFmtId="0" fontId="12" fillId="0" borderId="30" xfId="0" applyFont="1" applyBorder="1" applyAlignment="1" quotePrefix="1">
      <alignment horizontal="left" vertical="center" shrinkToFit="1"/>
    </xf>
    <xf numFmtId="0" fontId="12" fillId="0" borderId="0" xfId="0" applyFont="1" applyAlignment="1" quotePrefix="1">
      <alignment horizontal="left" vertical="center" shrinkToFit="1"/>
    </xf>
    <xf numFmtId="0" fontId="12" fillId="0" borderId="70" xfId="0" applyFont="1" applyBorder="1" applyAlignment="1" quotePrefix="1">
      <alignment horizontal="left" vertical="center" shrinkToFit="1"/>
    </xf>
    <xf numFmtId="0" fontId="12" fillId="0" borderId="16" xfId="0" applyFont="1" applyBorder="1" applyAlignment="1">
      <alignment horizontal="left" vertical="center" shrinkToFit="1"/>
    </xf>
    <xf numFmtId="49" fontId="12" fillId="0" borderId="30" xfId="0" applyNumberFormat="1" applyFont="1" applyBorder="1" applyAlignment="1">
      <alignment horizontal="left" vertical="center" shrinkToFit="1"/>
    </xf>
    <xf numFmtId="49" fontId="12" fillId="0" borderId="0" xfId="0" applyNumberFormat="1" applyFont="1" applyAlignment="1">
      <alignment horizontal="left" vertical="center" shrinkToFit="1"/>
    </xf>
    <xf numFmtId="49" fontId="12" fillId="0" borderId="70" xfId="0" applyNumberFormat="1" applyFont="1" applyBorder="1" applyAlignment="1">
      <alignment horizontal="left" vertical="center" shrinkToFit="1"/>
    </xf>
    <xf numFmtId="0" fontId="2" fillId="0" borderId="30" xfId="0" applyFont="1" applyBorder="1" applyAlignment="1">
      <alignment horizontal="right" vertical="center" shrinkToFit="1"/>
    </xf>
    <xf numFmtId="0" fontId="2" fillId="0" borderId="0" xfId="0" applyFont="1" applyAlignment="1">
      <alignment horizontal="right" vertical="center" shrinkToFit="1"/>
    </xf>
    <xf numFmtId="49" fontId="5" fillId="0" borderId="44" xfId="0" applyNumberFormat="1" applyFont="1" applyBorder="1" applyAlignment="1">
      <alignment horizontal="left" vertical="center" shrinkToFit="1"/>
    </xf>
    <xf numFmtId="49" fontId="5" fillId="0" borderId="0" xfId="0" applyNumberFormat="1" applyFont="1" applyAlignment="1">
      <alignment horizontal="left" vertical="center" shrinkToFit="1"/>
    </xf>
    <xf numFmtId="0" fontId="5" fillId="0" borderId="51" xfId="0" applyFont="1" applyBorder="1" applyAlignment="1">
      <alignment horizontal="left" vertical="center" shrinkToFit="1"/>
    </xf>
    <xf numFmtId="176" fontId="5" fillId="0" borderId="0" xfId="0" applyNumberFormat="1" applyFont="1" applyAlignment="1">
      <alignment horizontal="center" vertical="center" shrinkToFit="1"/>
    </xf>
    <xf numFmtId="0" fontId="5" fillId="0" borderId="21" xfId="0" applyFont="1" applyBorder="1" applyAlignment="1">
      <alignment horizontal="center" vertical="center" shrinkToFit="1"/>
    </xf>
    <xf numFmtId="0" fontId="5" fillId="0" borderId="14" xfId="0" applyFont="1" applyBorder="1" applyAlignment="1">
      <alignment horizontal="left" vertical="center" shrinkToFit="1"/>
    </xf>
    <xf numFmtId="0" fontId="5" fillId="0" borderId="14" xfId="0" applyFont="1" applyBorder="1" applyAlignment="1" quotePrefix="1">
      <alignment horizontal="left" vertical="center" shrinkToFit="1"/>
    </xf>
    <xf numFmtId="0" fontId="5" fillId="0" borderId="44" xfId="0" applyFont="1" applyBorder="1" applyAlignment="1">
      <alignment horizontal="center" vertical="center" shrinkToFit="1"/>
    </xf>
    <xf numFmtId="176" fontId="5" fillId="0" borderId="13" xfId="0" applyNumberFormat="1" applyFont="1" applyBorder="1" applyAlignment="1">
      <alignment horizontal="left" vertical="center" shrinkToFit="1"/>
    </xf>
    <xf numFmtId="0" fontId="5" fillId="0" borderId="13" xfId="0" applyFont="1" applyBorder="1" applyAlignment="1" quotePrefix="1">
      <alignment horizontal="left" vertical="center" shrinkToFit="1"/>
    </xf>
    <xf numFmtId="0" fontId="5" fillId="0" borderId="54" xfId="0" applyFont="1" applyBorder="1" applyAlignment="1">
      <alignment horizontal="left" vertical="center" shrinkToFit="1"/>
    </xf>
    <xf numFmtId="49" fontId="89" fillId="0" borderId="71" xfId="0" applyNumberFormat="1" applyFont="1" applyBorder="1" applyAlignment="1">
      <alignment horizontal="left" vertical="center" shrinkToFit="1"/>
    </xf>
    <xf numFmtId="49" fontId="89" fillId="0" borderId="17" xfId="0" applyNumberFormat="1" applyFont="1" applyBorder="1" applyAlignment="1">
      <alignment horizontal="left" vertical="center" shrinkToFit="1"/>
    </xf>
    <xf numFmtId="0" fontId="89" fillId="0" borderId="17" xfId="0" applyFont="1" applyBorder="1" applyAlignment="1">
      <alignment horizontal="left" vertical="center" shrinkToFit="1"/>
    </xf>
    <xf numFmtId="49" fontId="89" fillId="0" borderId="17" xfId="0" applyNumberFormat="1" applyFont="1" applyBorder="1" applyAlignment="1" quotePrefix="1">
      <alignment horizontal="left" vertical="center" shrinkToFit="1"/>
    </xf>
    <xf numFmtId="0" fontId="89" fillId="0" borderId="17" xfId="0" applyFont="1" applyBorder="1" applyAlignment="1" quotePrefix="1">
      <alignment horizontal="left" vertical="center" shrinkToFit="1"/>
    </xf>
    <xf numFmtId="0" fontId="89" fillId="0" borderId="72" xfId="0" applyFont="1" applyBorder="1" applyAlignment="1">
      <alignment horizontal="left" vertical="center" shrinkToFit="1"/>
    </xf>
    <xf numFmtId="0" fontId="90" fillId="0" borderId="15" xfId="0" applyFont="1" applyBorder="1" applyAlignment="1" quotePrefix="1">
      <alignment horizontal="left" vertical="center" shrinkToFit="1"/>
    </xf>
    <xf numFmtId="0" fontId="89" fillId="0" borderId="12" xfId="0" applyFont="1" applyBorder="1" applyAlignment="1">
      <alignment horizontal="left" vertical="center" shrinkToFit="1"/>
    </xf>
    <xf numFmtId="178" fontId="89" fillId="0" borderId="73" xfId="0" applyNumberFormat="1" applyFont="1" applyBorder="1" applyAlignment="1">
      <alignment horizontal="left" vertical="center" shrinkToFit="1"/>
    </xf>
    <xf numFmtId="178" fontId="89" fillId="0" borderId="13" xfId="0" applyNumberFormat="1" applyFont="1" applyBorder="1" applyAlignment="1">
      <alignment horizontal="left" vertical="center" shrinkToFit="1"/>
    </xf>
    <xf numFmtId="0" fontId="89" fillId="0" borderId="13" xfId="0" applyFont="1" applyBorder="1" applyAlignment="1">
      <alignment horizontal="left" vertical="center" shrinkToFit="1"/>
    </xf>
    <xf numFmtId="178" fontId="89" fillId="0" borderId="74" xfId="0" applyNumberFormat="1" applyFont="1" applyBorder="1" applyAlignment="1">
      <alignment horizontal="left" vertical="center" shrinkToFit="1"/>
    </xf>
    <xf numFmtId="178" fontId="89" fillId="0" borderId="75" xfId="0" applyNumberFormat="1" applyFont="1" applyBorder="1" applyAlignment="1">
      <alignment horizontal="left" vertical="center" shrinkToFit="1"/>
    </xf>
    <xf numFmtId="0" fontId="91" fillId="0" borderId="22" xfId="0" applyFont="1" applyBorder="1" applyAlignment="1" quotePrefix="1">
      <alignment horizontal="left" vertical="center" shrinkToFit="1"/>
    </xf>
    <xf numFmtId="0" fontId="91" fillId="0" borderId="39" xfId="0" applyFont="1" applyBorder="1" applyAlignment="1" quotePrefix="1">
      <alignment horizontal="left" vertical="center" shrinkToFit="1"/>
    </xf>
    <xf numFmtId="0" fontId="91" fillId="0" borderId="76" xfId="0" applyFont="1" applyBorder="1" applyAlignment="1" quotePrefix="1">
      <alignment horizontal="left" vertical="center" shrinkToFit="1"/>
    </xf>
    <xf numFmtId="0" fontId="89" fillId="0" borderId="75" xfId="0" applyFont="1" applyBorder="1" applyAlignment="1">
      <alignment horizontal="left" vertical="center" shrinkToFit="1"/>
    </xf>
    <xf numFmtId="49" fontId="89" fillId="0" borderId="22" xfId="0" applyNumberFormat="1" applyFont="1" applyBorder="1" applyAlignment="1">
      <alignment horizontal="left" vertical="center" shrinkToFit="1"/>
    </xf>
    <xf numFmtId="49" fontId="89" fillId="0" borderId="39" xfId="0" applyNumberFormat="1" applyFont="1" applyBorder="1" applyAlignment="1">
      <alignment horizontal="left" vertical="center" shrinkToFit="1"/>
    </xf>
    <xf numFmtId="0" fontId="89" fillId="0" borderId="39" xfId="0" applyFont="1" applyBorder="1" applyAlignment="1">
      <alignment horizontal="left" vertical="center" shrinkToFit="1"/>
    </xf>
    <xf numFmtId="0" fontId="89" fillId="0" borderId="40" xfId="0" applyFont="1" applyBorder="1" applyAlignment="1">
      <alignment horizontal="left" vertical="center" shrinkToFit="1"/>
    </xf>
    <xf numFmtId="0" fontId="6" fillId="0" borderId="39"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vertical="center" shrinkToFit="1"/>
    </xf>
    <xf numFmtId="0" fontId="13" fillId="0" borderId="42" xfId="0" applyFont="1" applyBorder="1" applyAlignment="1">
      <alignment vertical="center"/>
    </xf>
    <xf numFmtId="0" fontId="6" fillId="0" borderId="77" xfId="0" applyFont="1" applyBorder="1" applyAlignment="1">
      <alignment vertical="center"/>
    </xf>
    <xf numFmtId="0" fontId="6" fillId="0" borderId="10" xfId="0" applyFont="1" applyBorder="1" applyAlignment="1">
      <alignment horizontal="center" vertical="center"/>
    </xf>
    <xf numFmtId="0" fontId="6" fillId="0" borderId="78" xfId="0" applyFont="1" applyBorder="1" applyAlignment="1">
      <alignment horizontal="center" vertical="center"/>
    </xf>
    <xf numFmtId="0" fontId="5" fillId="0" borderId="79" xfId="0" applyFont="1" applyBorder="1" applyAlignment="1" applyProtection="1" quotePrefix="1">
      <alignment horizontal="center" vertical="center" shrinkToFit="1"/>
      <protection locked="0"/>
    </xf>
    <xf numFmtId="0" fontId="5" fillId="0" borderId="80" xfId="0" applyFont="1" applyBorder="1" applyAlignment="1" applyProtection="1">
      <alignment horizontal="right" vertical="center" shrinkToFit="1"/>
      <protection locked="0"/>
    </xf>
    <xf numFmtId="0" fontId="5" fillId="0" borderId="81" xfId="0" applyFont="1" applyBorder="1" applyAlignment="1">
      <alignment horizontal="center" vertical="center" shrinkToFit="1"/>
    </xf>
    <xf numFmtId="0" fontId="5" fillId="0" borderId="0" xfId="0" applyFont="1" applyAlignment="1">
      <alignment horizontal="center" vertical="center" wrapText="1"/>
    </xf>
    <xf numFmtId="0" fontId="6" fillId="0" borderId="0" xfId="0" applyFont="1" applyBorder="1" applyAlignment="1">
      <alignment vertical="center"/>
    </xf>
    <xf numFmtId="0" fontId="6" fillId="0" borderId="42" xfId="0" applyFont="1" applyBorder="1" applyAlignment="1">
      <alignment horizontal="center" vertical="center"/>
    </xf>
    <xf numFmtId="0" fontId="5" fillId="0" borderId="35" xfId="0" applyFont="1" applyBorder="1" applyAlignment="1" applyProtection="1">
      <alignment horizontal="right" vertical="center" shrinkToFit="1"/>
      <protection locked="0"/>
    </xf>
    <xf numFmtId="176" fontId="3" fillId="0" borderId="25" xfId="0" applyNumberFormat="1" applyFont="1" applyBorder="1" applyAlignment="1" applyProtection="1">
      <alignment horizontal="center" vertical="center" shrinkToFit="1"/>
      <protection locked="0"/>
    </xf>
    <xf numFmtId="0" fontId="7"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top"/>
    </xf>
    <xf numFmtId="0" fontId="92" fillId="0" borderId="12" xfId="0" applyFont="1" applyBorder="1" applyAlignment="1">
      <alignment vertical="center"/>
    </xf>
    <xf numFmtId="0" fontId="92" fillId="0" borderId="51" xfId="0" applyFont="1" applyBorder="1" applyAlignment="1">
      <alignment vertical="center"/>
    </xf>
    <xf numFmtId="0" fontId="92" fillId="0" borderId="77" xfId="0" applyFont="1" applyBorder="1" applyAlignment="1">
      <alignment vertical="center"/>
    </xf>
    <xf numFmtId="0" fontId="92" fillId="0" borderId="11" xfId="0" applyFont="1" applyBorder="1" applyAlignment="1">
      <alignment vertical="center"/>
    </xf>
    <xf numFmtId="0" fontId="92" fillId="0" borderId="68" xfId="0" applyFont="1" applyBorder="1" applyAlignment="1">
      <alignment vertical="center"/>
    </xf>
    <xf numFmtId="0" fontId="92" fillId="0" borderId="0" xfId="0" applyFont="1" applyAlignment="1">
      <alignment vertical="center"/>
    </xf>
    <xf numFmtId="0" fontId="92" fillId="0" borderId="66" xfId="0" applyFont="1" applyBorder="1" applyAlignment="1">
      <alignment vertical="center"/>
    </xf>
    <xf numFmtId="0" fontId="92" fillId="0" borderId="10" xfId="0" applyFont="1" applyBorder="1" applyAlignment="1">
      <alignment horizontal="center" vertical="center"/>
    </xf>
    <xf numFmtId="0" fontId="92" fillId="0" borderId="10" xfId="0" applyFont="1" applyBorder="1" applyAlignment="1">
      <alignment vertical="center"/>
    </xf>
    <xf numFmtId="0" fontId="92" fillId="0" borderId="78" xfId="0" applyFont="1" applyBorder="1" applyAlignment="1">
      <alignment vertical="center"/>
    </xf>
    <xf numFmtId="0" fontId="93" fillId="0" borderId="41" xfId="0" applyFont="1" applyBorder="1" applyAlignment="1">
      <alignment horizontal="center" vertical="center"/>
    </xf>
    <xf numFmtId="0" fontId="93" fillId="0" borderId="0" xfId="0" applyFont="1" applyAlignment="1">
      <alignment vertical="center"/>
    </xf>
    <xf numFmtId="0" fontId="93" fillId="0" borderId="0" xfId="0" applyFont="1" applyAlignment="1">
      <alignment vertical="center" shrinkToFit="1"/>
    </xf>
    <xf numFmtId="0" fontId="93" fillId="0" borderId="0" xfId="0" applyFont="1" applyAlignment="1">
      <alignment horizontal="center" vertical="center"/>
    </xf>
    <xf numFmtId="0" fontId="92" fillId="0" borderId="42" xfId="0" applyFont="1" applyBorder="1" applyAlignment="1">
      <alignment vertical="center"/>
    </xf>
    <xf numFmtId="0" fontId="93" fillId="0" borderId="0" xfId="0" applyFont="1" applyAlignment="1">
      <alignment wrapText="1"/>
    </xf>
    <xf numFmtId="0" fontId="93" fillId="0" borderId="42" xfId="0" applyFont="1" applyBorder="1" applyAlignment="1">
      <alignment vertical="center" wrapText="1"/>
    </xf>
    <xf numFmtId="0" fontId="93" fillId="0" borderId="0" xfId="0" applyFont="1" applyAlignment="1">
      <alignment vertical="center" wrapText="1"/>
    </xf>
    <xf numFmtId="0" fontId="92" fillId="0" borderId="67" xfId="0" applyFont="1" applyBorder="1" applyAlignment="1">
      <alignment vertical="center"/>
    </xf>
    <xf numFmtId="0" fontId="93" fillId="0" borderId="39" xfId="0" applyFont="1" applyBorder="1" applyAlignment="1">
      <alignment vertical="center" shrinkToFit="1"/>
    </xf>
    <xf numFmtId="0" fontId="93" fillId="0" borderId="39" xfId="0" applyFont="1" applyBorder="1" applyAlignment="1">
      <alignment vertical="center" wrapText="1"/>
    </xf>
    <xf numFmtId="0" fontId="92" fillId="0" borderId="39" xfId="0" applyFont="1" applyBorder="1" applyAlignment="1">
      <alignment vertical="center" shrinkToFit="1"/>
    </xf>
    <xf numFmtId="0" fontId="92" fillId="0" borderId="39" xfId="0" applyFont="1" applyBorder="1" applyAlignment="1">
      <alignment vertical="center"/>
    </xf>
    <xf numFmtId="0" fontId="92" fillId="0" borderId="39" xfId="0" applyFont="1" applyBorder="1" applyAlignment="1">
      <alignment horizontal="center" vertical="center"/>
    </xf>
    <xf numFmtId="0" fontId="92" fillId="0" borderId="40" xfId="0" applyFont="1" applyBorder="1" applyAlignment="1">
      <alignment vertical="center"/>
    </xf>
    <xf numFmtId="0" fontId="92" fillId="0" borderId="44" xfId="0" applyFont="1" applyBorder="1" applyAlignment="1">
      <alignment vertical="center"/>
    </xf>
    <xf numFmtId="0" fontId="92" fillId="0" borderId="0" xfId="0" applyFont="1" applyAlignment="1">
      <alignment horizontal="center" vertical="center"/>
    </xf>
    <xf numFmtId="0" fontId="94" fillId="0" borderId="16" xfId="0" applyFont="1" applyBorder="1" applyAlignment="1">
      <alignment shrinkToFit="1"/>
    </xf>
    <xf numFmtId="0" fontId="95" fillId="0" borderId="0" xfId="0" applyFont="1" applyAlignment="1" applyProtection="1">
      <alignment vertical="center"/>
      <protection locked="0"/>
    </xf>
    <xf numFmtId="0" fontId="94" fillId="0" borderId="16" xfId="0" applyFont="1" applyBorder="1" applyAlignment="1">
      <alignment vertical="center" shrinkToFit="1"/>
    </xf>
    <xf numFmtId="0" fontId="94" fillId="0" borderId="0" xfId="0" applyFont="1" applyAlignment="1">
      <alignment vertical="center" shrinkToFit="1"/>
    </xf>
    <xf numFmtId="0" fontId="92" fillId="0" borderId="16" xfId="0" applyFont="1" applyBorder="1" applyAlignment="1">
      <alignment vertical="center"/>
    </xf>
    <xf numFmtId="0" fontId="92" fillId="0" borderId="14" xfId="0" applyFont="1" applyBorder="1" applyAlignment="1">
      <alignment vertical="center"/>
    </xf>
    <xf numFmtId="0" fontId="92" fillId="0" borderId="30" xfId="0" applyFont="1" applyBorder="1" applyAlignment="1">
      <alignment vertical="center"/>
    </xf>
    <xf numFmtId="0" fontId="96" fillId="0" borderId="12" xfId="0" applyFont="1" applyBorder="1" applyAlignment="1">
      <alignment vertical="center"/>
    </xf>
    <xf numFmtId="0" fontId="92" fillId="0" borderId="0" xfId="0" applyFont="1" applyAlignment="1" quotePrefix="1">
      <alignment horizontal="left" vertical="center"/>
    </xf>
    <xf numFmtId="0" fontId="92" fillId="0" borderId="54" xfId="0" applyFont="1" applyBorder="1" applyAlignment="1">
      <alignment vertical="center"/>
    </xf>
    <xf numFmtId="0" fontId="92" fillId="0" borderId="13" xfId="0" applyFont="1" applyBorder="1" applyAlignment="1">
      <alignment vertical="center"/>
    </xf>
    <xf numFmtId="0" fontId="92" fillId="0" borderId="44" xfId="0" applyFont="1" applyBorder="1" applyAlignment="1">
      <alignment horizontal="center" vertical="center"/>
    </xf>
    <xf numFmtId="0" fontId="92" fillId="0" borderId="15" xfId="0" applyFont="1" applyBorder="1" applyAlignment="1">
      <alignment vertical="center"/>
    </xf>
    <xf numFmtId="0" fontId="92" fillId="0" borderId="77" xfId="0" applyFont="1" applyBorder="1" applyAlignment="1">
      <alignment horizontal="center" vertical="center"/>
    </xf>
    <xf numFmtId="0" fontId="92" fillId="0" borderId="11" xfId="0" applyFont="1" applyBorder="1" applyAlignment="1">
      <alignment horizontal="left" vertical="center" shrinkToFit="1"/>
    </xf>
    <xf numFmtId="176" fontId="92" fillId="0" borderId="0" xfId="0" applyNumberFormat="1" applyFont="1" applyAlignment="1">
      <alignment horizontal="right" vertical="center" shrinkToFit="1"/>
    </xf>
    <xf numFmtId="0" fontId="97" fillId="0" borderId="44" xfId="0" applyFont="1" applyBorder="1" applyAlignment="1">
      <alignment vertical="center"/>
    </xf>
    <xf numFmtId="0" fontId="98" fillId="0" borderId="44" xfId="0" applyFont="1" applyBorder="1" applyAlignment="1">
      <alignment horizontal="center" vertical="center"/>
    </xf>
    <xf numFmtId="0" fontId="98" fillId="0" borderId="70" xfId="0" applyFont="1" applyBorder="1" applyAlignment="1">
      <alignment horizontal="center" vertical="center"/>
    </xf>
    <xf numFmtId="0" fontId="99" fillId="0" borderId="44" xfId="0" applyFont="1" applyBorder="1" applyAlignment="1">
      <alignment vertical="center" shrinkToFit="1"/>
    </xf>
    <xf numFmtId="0" fontId="99" fillId="0" borderId="70" xfId="0" applyFont="1" applyBorder="1" applyAlignment="1">
      <alignment vertical="center" shrinkToFit="1"/>
    </xf>
    <xf numFmtId="3" fontId="92" fillId="0" borderId="0" xfId="0" applyNumberFormat="1" applyFont="1" applyAlignment="1">
      <alignment vertical="center"/>
    </xf>
    <xf numFmtId="0" fontId="97" fillId="0" borderId="0" xfId="0" applyFont="1" applyAlignment="1">
      <alignment vertical="center"/>
    </xf>
    <xf numFmtId="0" fontId="100" fillId="0" borderId="0" xfId="0" applyFont="1" applyAlignment="1">
      <alignment horizontal="center" vertical="center"/>
    </xf>
    <xf numFmtId="0" fontId="92" fillId="0" borderId="81" xfId="0" applyFont="1" applyBorder="1" applyAlignment="1">
      <alignment horizontal="center" vertical="center"/>
    </xf>
    <xf numFmtId="0" fontId="92" fillId="0" borderId="0" xfId="0" applyFont="1" applyAlignment="1">
      <alignment horizontal="center" vertical="center" shrinkToFit="1"/>
    </xf>
    <xf numFmtId="0" fontId="92" fillId="0" borderId="0" xfId="0" applyFont="1" applyAlignment="1">
      <alignment horizontal="right" vertical="center"/>
    </xf>
    <xf numFmtId="0" fontId="92" fillId="0" borderId="82" xfId="0" applyFont="1" applyBorder="1" applyAlignment="1">
      <alignment horizontal="center" vertical="center"/>
    </xf>
    <xf numFmtId="176" fontId="101" fillId="0" borderId="81" xfId="0" applyNumberFormat="1" applyFont="1" applyBorder="1" applyAlignment="1">
      <alignment vertical="center" shrinkToFit="1"/>
    </xf>
    <xf numFmtId="176" fontId="101" fillId="0" borderId="18" xfId="0" applyNumberFormat="1" applyFont="1" applyBorder="1" applyAlignment="1">
      <alignment vertical="center" shrinkToFit="1"/>
    </xf>
    <xf numFmtId="176" fontId="101" fillId="0" borderId="83" xfId="0" applyNumberFormat="1" applyFont="1" applyBorder="1" applyAlignment="1">
      <alignment vertical="center" shrinkToFit="1"/>
    </xf>
    <xf numFmtId="176" fontId="97" fillId="0" borderId="84" xfId="0" applyNumberFormat="1" applyFont="1" applyBorder="1" applyAlignment="1">
      <alignment horizontal="right" vertical="center"/>
    </xf>
    <xf numFmtId="176" fontId="97" fillId="0" borderId="85" xfId="0" applyNumberFormat="1" applyFont="1" applyBorder="1" applyAlignment="1">
      <alignment horizontal="right" vertical="center" shrinkToFit="1"/>
    </xf>
    <xf numFmtId="176" fontId="97" fillId="0" borderId="86" xfId="0" applyNumberFormat="1" applyFont="1" applyBorder="1" applyAlignment="1">
      <alignment horizontal="right" vertical="center" shrinkToFit="1"/>
    </xf>
    <xf numFmtId="176" fontId="97" fillId="0" borderId="87" xfId="0" applyNumberFormat="1" applyFont="1" applyBorder="1" applyAlignment="1">
      <alignment horizontal="right" vertical="center" shrinkToFit="1"/>
    </xf>
    <xf numFmtId="0" fontId="97" fillId="0" borderId="0" xfId="0" applyFont="1" applyAlignment="1">
      <alignment horizontal="left" vertical="center"/>
    </xf>
    <xf numFmtId="0" fontId="97" fillId="0" borderId="0" xfId="0" applyFont="1" applyAlignment="1">
      <alignment horizontal="right" vertical="center"/>
    </xf>
    <xf numFmtId="0" fontId="92" fillId="0" borderId="0" xfId="0" applyFont="1" applyAlignment="1">
      <alignment/>
    </xf>
    <xf numFmtId="0" fontId="92" fillId="0" borderId="0" xfId="0" applyFont="1" applyAlignment="1">
      <alignment horizontal="right"/>
    </xf>
    <xf numFmtId="0" fontId="92" fillId="0" borderId="10" xfId="0" applyFont="1" applyBorder="1" applyAlignment="1">
      <alignment horizontal="distributed" vertical="center"/>
    </xf>
    <xf numFmtId="3" fontId="101" fillId="0" borderId="10" xfId="0" applyNumberFormat="1" applyFont="1" applyBorder="1" applyAlignment="1">
      <alignment vertical="center" shrinkToFit="1"/>
    </xf>
    <xf numFmtId="176" fontId="92" fillId="0" borderId="78" xfId="0" applyNumberFormat="1" applyFont="1" applyBorder="1" applyAlignment="1">
      <alignment vertical="center" shrinkToFit="1"/>
    </xf>
    <xf numFmtId="0" fontId="92" fillId="0" borderId="39" xfId="0" applyFont="1" applyBorder="1" applyAlignment="1">
      <alignment horizontal="distributed" vertical="center"/>
    </xf>
    <xf numFmtId="3" fontId="99" fillId="0" borderId="39" xfId="0" applyNumberFormat="1" applyFont="1" applyBorder="1" applyAlignment="1">
      <alignment vertical="center" shrinkToFit="1"/>
    </xf>
    <xf numFmtId="176" fontId="92" fillId="0" borderId="40" xfId="0" applyNumberFormat="1" applyFont="1" applyBorder="1" applyAlignment="1">
      <alignment vertical="center" shrinkToFit="1"/>
    </xf>
    <xf numFmtId="0" fontId="92" fillId="0" borderId="88" xfId="0" applyFont="1" applyBorder="1" applyAlignment="1">
      <alignment horizontal="center" vertical="center"/>
    </xf>
    <xf numFmtId="3" fontId="101" fillId="0" borderId="89" xfId="0" applyNumberFormat="1" applyFont="1" applyBorder="1" applyAlignment="1">
      <alignment vertical="center" shrinkToFit="1"/>
    </xf>
    <xf numFmtId="176" fontId="92" fillId="0" borderId="90" xfId="0" applyNumberFormat="1" applyFont="1" applyBorder="1" applyAlignment="1">
      <alignment vertical="center" shrinkToFit="1"/>
    </xf>
    <xf numFmtId="0" fontId="92" fillId="0" borderId="91" xfId="0" applyFont="1" applyBorder="1" applyAlignment="1">
      <alignment horizontal="center" vertical="center"/>
    </xf>
    <xf numFmtId="3" fontId="99" fillId="0" borderId="25" xfId="0" applyNumberFormat="1" applyFont="1" applyBorder="1" applyAlignment="1">
      <alignment vertical="center" shrinkToFit="1"/>
    </xf>
    <xf numFmtId="176" fontId="92" fillId="0" borderId="92" xfId="0" applyNumberFormat="1" applyFont="1" applyBorder="1" applyAlignment="1">
      <alignment vertical="center" shrinkToFit="1"/>
    </xf>
    <xf numFmtId="0" fontId="92" fillId="0" borderId="0" xfId="0" applyFont="1" applyBorder="1" applyAlignment="1">
      <alignment horizontal="distributed" vertical="center"/>
    </xf>
    <xf numFmtId="3" fontId="99" fillId="0" borderId="0" xfId="0" applyNumberFormat="1" applyFont="1" applyBorder="1" applyAlignment="1">
      <alignment vertical="center" shrinkToFit="1"/>
    </xf>
    <xf numFmtId="3" fontId="92" fillId="0" borderId="0" xfId="0" applyNumberFormat="1" applyFont="1" applyAlignment="1">
      <alignment horizontal="right" vertical="center"/>
    </xf>
    <xf numFmtId="0" fontId="92" fillId="0" borderId="0" xfId="0" applyFont="1" applyAlignment="1">
      <alignment horizontal="left"/>
    </xf>
    <xf numFmtId="0" fontId="92" fillId="0" borderId="0" xfId="0" applyFont="1" applyAlignment="1">
      <alignment horizontal="center"/>
    </xf>
    <xf numFmtId="0" fontId="94" fillId="0" borderId="93" xfId="0" applyFont="1" applyBorder="1" applyAlignment="1">
      <alignment vertical="center" shrinkToFit="1"/>
    </xf>
    <xf numFmtId="0" fontId="94" fillId="0" borderId="43" xfId="0" applyFont="1" applyBorder="1" applyAlignment="1">
      <alignment horizontal="left" vertical="center" shrinkToFit="1"/>
    </xf>
    <xf numFmtId="0" fontId="94" fillId="0" borderId="0" xfId="0" applyFont="1" applyAlignment="1">
      <alignment horizontal="left" vertical="center" shrinkToFit="1"/>
    </xf>
    <xf numFmtId="0" fontId="94" fillId="0" borderId="0" xfId="0" applyFont="1" applyAlignment="1" quotePrefix="1">
      <alignment horizontal="right" vertical="center" shrinkToFit="1"/>
    </xf>
    <xf numFmtId="0" fontId="94" fillId="0" borderId="43" xfId="0" applyFont="1" applyBorder="1" applyAlignment="1" quotePrefix="1">
      <alignment horizontal="right" vertical="center" shrinkToFit="1"/>
    </xf>
    <xf numFmtId="0" fontId="94" fillId="0" borderId="66" xfId="0" applyFont="1" applyBorder="1" applyAlignment="1">
      <alignment vertical="center" shrinkToFit="1"/>
    </xf>
    <xf numFmtId="0" fontId="94" fillId="0" borderId="10" xfId="0" applyFont="1" applyBorder="1" applyAlignment="1">
      <alignment vertical="center" shrinkToFit="1"/>
    </xf>
    <xf numFmtId="0" fontId="94" fillId="0" borderId="78" xfId="0" applyFont="1" applyBorder="1" applyAlignment="1">
      <alignment vertical="center" shrinkToFit="1"/>
    </xf>
    <xf numFmtId="0" fontId="94" fillId="0" borderId="41" xfId="0" applyFont="1" applyBorder="1" applyAlignment="1">
      <alignment vertical="center" shrinkToFit="1"/>
    </xf>
    <xf numFmtId="0" fontId="94" fillId="0" borderId="0" xfId="0" applyFont="1" applyAlignment="1">
      <alignment horizontal="center" vertical="center" shrinkToFit="1"/>
    </xf>
    <xf numFmtId="179" fontId="94" fillId="0" borderId="0" xfId="0" applyNumberFormat="1" applyFont="1" applyAlignment="1">
      <alignment horizontal="center" vertical="center" shrinkToFit="1"/>
    </xf>
    <xf numFmtId="0" fontId="94" fillId="0" borderId="42" xfId="0" applyFont="1" applyBorder="1" applyAlignment="1">
      <alignment vertical="center" shrinkToFit="1"/>
    </xf>
    <xf numFmtId="0" fontId="94" fillId="0" borderId="67" xfId="0" applyFont="1" applyBorder="1" applyAlignment="1">
      <alignment vertical="center" shrinkToFit="1"/>
    </xf>
    <xf numFmtId="0" fontId="94" fillId="0" borderId="39" xfId="0" applyFont="1" applyBorder="1" applyAlignment="1">
      <alignment vertical="center" shrinkToFit="1"/>
    </xf>
    <xf numFmtId="179" fontId="94" fillId="0" borderId="39" xfId="0" applyNumberFormat="1" applyFont="1" applyBorder="1" applyAlignment="1">
      <alignment horizontal="center" vertical="center" shrinkToFit="1"/>
    </xf>
    <xf numFmtId="0" fontId="94" fillId="0" borderId="39" xfId="0" applyFont="1" applyBorder="1" applyAlignment="1">
      <alignment horizontal="center" vertical="center" shrinkToFit="1"/>
    </xf>
    <xf numFmtId="0" fontId="94" fillId="0" borderId="40" xfId="0" applyFont="1" applyBorder="1" applyAlignment="1">
      <alignment vertical="center" shrinkToFit="1"/>
    </xf>
    <xf numFmtId="179" fontId="94" fillId="0" borderId="11" xfId="0" applyNumberFormat="1" applyFont="1" applyBorder="1" applyAlignment="1">
      <alignment horizontal="center" vertical="center" shrinkToFit="1"/>
    </xf>
    <xf numFmtId="0" fontId="94" fillId="0" borderId="11" xfId="0" applyFont="1" applyBorder="1" applyAlignment="1">
      <alignment horizontal="center" vertical="center" shrinkToFit="1"/>
    </xf>
    <xf numFmtId="0" fontId="94" fillId="0" borderId="11" xfId="0" applyFont="1" applyBorder="1" applyAlignment="1">
      <alignment vertical="center" shrinkToFit="1"/>
    </xf>
    <xf numFmtId="0" fontId="94" fillId="0" borderId="68" xfId="0" applyFont="1" applyBorder="1" applyAlignment="1">
      <alignment vertical="center" shrinkToFit="1"/>
    </xf>
    <xf numFmtId="179" fontId="94" fillId="0" borderId="10" xfId="0" applyNumberFormat="1" applyFont="1" applyBorder="1" applyAlignment="1">
      <alignment horizontal="center" vertical="center" shrinkToFit="1"/>
    </xf>
    <xf numFmtId="0" fontId="94" fillId="0" borderId="10" xfId="0" applyFont="1" applyBorder="1" applyAlignment="1">
      <alignment horizontal="center" vertical="center" shrinkToFit="1"/>
    </xf>
    <xf numFmtId="0" fontId="94" fillId="0" borderId="41" xfId="0" applyFont="1" applyBorder="1" applyAlignment="1">
      <alignment vertical="center"/>
    </xf>
    <xf numFmtId="0" fontId="94" fillId="0" borderId="0" xfId="0" applyFont="1" applyAlignment="1">
      <alignment vertical="center"/>
    </xf>
    <xf numFmtId="0" fontId="94" fillId="0" borderId="0" xfId="0" applyFont="1" applyAlignment="1" quotePrefix="1">
      <alignment vertical="center"/>
    </xf>
    <xf numFmtId="0" fontId="94" fillId="0" borderId="0" xfId="0" applyFont="1" applyAlignment="1">
      <alignment horizontal="center" vertical="center"/>
    </xf>
    <xf numFmtId="0" fontId="94" fillId="0" borderId="67" xfId="0" applyFont="1" applyBorder="1" applyAlignment="1">
      <alignment horizontal="center" vertical="center" shrinkToFit="1"/>
    </xf>
    <xf numFmtId="0" fontId="94" fillId="0" borderId="39" xfId="0" applyFont="1" applyBorder="1" applyAlignment="1" quotePrefix="1">
      <alignment horizontal="center" vertical="center" shrinkToFit="1"/>
    </xf>
    <xf numFmtId="0" fontId="94" fillId="0" borderId="40" xfId="0" applyFont="1" applyBorder="1" applyAlignment="1" quotePrefix="1">
      <alignment horizontal="center" vertical="center" shrinkToFit="1"/>
    </xf>
    <xf numFmtId="0" fontId="94" fillId="0" borderId="42" xfId="0" applyFont="1" applyBorder="1" applyAlignment="1">
      <alignment horizontal="center" vertical="center" shrinkToFit="1"/>
    </xf>
    <xf numFmtId="0" fontId="94" fillId="0" borderId="94" xfId="0" applyFont="1" applyBorder="1" applyAlignment="1">
      <alignment vertical="center" shrinkToFit="1"/>
    </xf>
    <xf numFmtId="0" fontId="94" fillId="0" borderId="0" xfId="0" applyFont="1" applyBorder="1" applyAlignment="1">
      <alignment vertical="center" shrinkToFit="1"/>
    </xf>
    <xf numFmtId="0" fontId="95" fillId="0" borderId="10" xfId="0" applyFont="1" applyBorder="1" applyAlignment="1">
      <alignment horizontal="left" vertical="center"/>
    </xf>
    <xf numFmtId="0" fontId="94" fillId="0" borderId="10" xfId="0" applyFont="1" applyBorder="1" applyAlignment="1">
      <alignment horizontal="left" vertical="center" shrinkToFit="1"/>
    </xf>
    <xf numFmtId="0" fontId="95" fillId="0" borderId="0" xfId="0" applyFont="1" applyAlignment="1">
      <alignment horizontal="left" vertical="center"/>
    </xf>
    <xf numFmtId="0" fontId="94" fillId="0" borderId="0" xfId="0" applyFont="1" applyAlignment="1">
      <alignment horizontal="left" vertical="center"/>
    </xf>
    <xf numFmtId="0" fontId="102" fillId="0" borderId="0" xfId="0" applyFont="1" applyAlignment="1">
      <alignment vertical="center" shrinkToFit="1"/>
    </xf>
    <xf numFmtId="0" fontId="102" fillId="0" borderId="0" xfId="0" applyFont="1" applyAlignment="1">
      <alignment horizontal="left" vertical="center" shrinkToFit="1"/>
    </xf>
    <xf numFmtId="0" fontId="92" fillId="0" borderId="0" xfId="0" applyFont="1" applyAlignment="1">
      <alignment vertical="center"/>
    </xf>
    <xf numFmtId="0" fontId="92" fillId="0" borderId="41" xfId="0" applyFont="1" applyBorder="1" applyAlignment="1">
      <alignment vertical="center" shrinkToFit="1"/>
    </xf>
    <xf numFmtId="3" fontId="101" fillId="0" borderId="10" xfId="0" applyNumberFormat="1" applyFont="1" applyBorder="1" applyAlignment="1">
      <alignment vertical="center" shrinkToFit="1"/>
    </xf>
    <xf numFmtId="176" fontId="92" fillId="0" borderId="78" xfId="0" applyNumberFormat="1" applyFont="1" applyBorder="1" applyAlignment="1">
      <alignment vertical="center" shrinkToFit="1"/>
    </xf>
    <xf numFmtId="176" fontId="92" fillId="0" borderId="42" xfId="0" applyNumberFormat="1" applyFont="1" applyBorder="1" applyAlignment="1">
      <alignment vertical="center" shrinkToFit="1"/>
    </xf>
    <xf numFmtId="176" fontId="92" fillId="0" borderId="40" xfId="0" applyNumberFormat="1" applyFont="1" applyBorder="1" applyAlignment="1">
      <alignment vertical="center" shrinkToFit="1"/>
    </xf>
    <xf numFmtId="176" fontId="92" fillId="0" borderId="92" xfId="0" applyNumberFormat="1" applyFont="1" applyBorder="1" applyAlignment="1">
      <alignment vertical="center" shrinkToFit="1"/>
    </xf>
    <xf numFmtId="0" fontId="92" fillId="0" borderId="91" xfId="0" applyFont="1" applyBorder="1" applyAlignment="1">
      <alignment vertical="center" shrinkToFit="1"/>
    </xf>
    <xf numFmtId="3" fontId="99" fillId="0" borderId="25" xfId="0" applyNumberFormat="1" applyFont="1" applyBorder="1" applyAlignment="1">
      <alignment vertical="center" shrinkToFit="1"/>
    </xf>
    <xf numFmtId="0" fontId="92" fillId="0" borderId="10" xfId="0" applyFont="1" applyBorder="1" applyAlignment="1">
      <alignment horizontal="center" vertical="center"/>
    </xf>
    <xf numFmtId="0" fontId="92" fillId="0" borderId="39" xfId="0" applyFont="1" applyBorder="1" applyAlignment="1">
      <alignment horizontal="center" vertical="center"/>
    </xf>
    <xf numFmtId="0" fontId="92" fillId="0" borderId="10" xfId="0" applyFont="1" applyBorder="1" applyAlignment="1">
      <alignment vertical="center"/>
    </xf>
    <xf numFmtId="0" fontId="92" fillId="0" borderId="78" xfId="0" applyFont="1" applyBorder="1" applyAlignment="1">
      <alignment vertical="center"/>
    </xf>
    <xf numFmtId="0" fontId="92" fillId="0" borderId="67" xfId="0" applyFont="1" applyBorder="1" applyAlignment="1">
      <alignment vertical="center"/>
    </xf>
    <xf numFmtId="0" fontId="92" fillId="0" borderId="39" xfId="0" applyFont="1" applyBorder="1" applyAlignment="1">
      <alignment vertical="center"/>
    </xf>
    <xf numFmtId="0" fontId="92" fillId="0" borderId="40" xfId="0" applyFont="1" applyBorder="1" applyAlignment="1">
      <alignment vertical="center"/>
    </xf>
    <xf numFmtId="176" fontId="97" fillId="0" borderId="86" xfId="0" applyNumberFormat="1" applyFont="1" applyBorder="1" applyAlignment="1">
      <alignment horizontal="right" vertical="center"/>
    </xf>
    <xf numFmtId="176" fontId="97" fillId="0" borderId="95" xfId="0" applyNumberFormat="1" applyFont="1" applyBorder="1" applyAlignment="1">
      <alignment horizontal="right" vertical="center"/>
    </xf>
    <xf numFmtId="176" fontId="97" fillId="0" borderId="84" xfId="0" applyNumberFormat="1" applyFont="1" applyBorder="1" applyAlignment="1" quotePrefix="1">
      <alignment horizontal="right" vertical="center" shrinkToFit="1"/>
    </xf>
    <xf numFmtId="176" fontId="97" fillId="0" borderId="84" xfId="0" applyNumberFormat="1" applyFont="1" applyBorder="1" applyAlignment="1">
      <alignment horizontal="right" vertical="center" shrinkToFit="1"/>
    </xf>
    <xf numFmtId="176" fontId="92" fillId="0" borderId="84" xfId="0" applyNumberFormat="1" applyFont="1" applyBorder="1" applyAlignment="1">
      <alignment horizontal="right" vertical="center"/>
    </xf>
    <xf numFmtId="176" fontId="92" fillId="0" borderId="86" xfId="0" applyNumberFormat="1" applyFont="1" applyBorder="1" applyAlignment="1">
      <alignment horizontal="right" vertical="center"/>
    </xf>
    <xf numFmtId="176" fontId="92" fillId="0" borderId="96" xfId="0" applyNumberFormat="1" applyFont="1" applyBorder="1" applyAlignment="1">
      <alignment horizontal="right" vertical="center"/>
    </xf>
    <xf numFmtId="0" fontId="92" fillId="0" borderId="41" xfId="0" applyFont="1" applyBorder="1" applyAlignment="1">
      <alignment horizontal="distributed" vertical="center"/>
    </xf>
    <xf numFmtId="0" fontId="92" fillId="0" borderId="67" xfId="0" applyFont="1" applyBorder="1" applyAlignment="1">
      <alignment horizontal="distributed" vertical="center"/>
    </xf>
    <xf numFmtId="0" fontId="92" fillId="0" borderId="97" xfId="0" applyFont="1" applyBorder="1" applyAlignment="1">
      <alignment horizontal="distributed" vertical="center"/>
    </xf>
    <xf numFmtId="176" fontId="92" fillId="0" borderId="98" xfId="0" applyNumberFormat="1" applyFont="1" applyBorder="1" applyAlignment="1">
      <alignment vertical="center" shrinkToFit="1"/>
    </xf>
    <xf numFmtId="176" fontId="97" fillId="0" borderId="96" xfId="0" applyNumberFormat="1" applyFont="1" applyBorder="1" applyAlignment="1">
      <alignment horizontal="right" vertical="center" shrinkToFit="1"/>
    </xf>
    <xf numFmtId="176" fontId="92" fillId="0" borderId="41" xfId="0" applyNumberFormat="1" applyFont="1" applyBorder="1" applyAlignment="1">
      <alignment vertical="center"/>
    </xf>
    <xf numFmtId="176" fontId="92" fillId="0" borderId="0" xfId="0" applyNumberFormat="1" applyFont="1" applyBorder="1" applyAlignment="1">
      <alignment vertical="center"/>
    </xf>
    <xf numFmtId="176" fontId="92" fillId="0" borderId="91" xfId="0" applyNumberFormat="1" applyFont="1" applyBorder="1" applyAlignment="1">
      <alignment vertical="center"/>
    </xf>
    <xf numFmtId="176" fontId="92" fillId="0" borderId="25" xfId="0" applyNumberFormat="1"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39" xfId="0" applyFont="1" applyBorder="1" applyAlignment="1">
      <alignment vertical="center"/>
    </xf>
    <xf numFmtId="0" fontId="94" fillId="0" borderId="42" xfId="0" applyFont="1" applyBorder="1" applyAlignment="1">
      <alignment horizontal="center" vertical="center" shrinkToFit="1"/>
    </xf>
    <xf numFmtId="0" fontId="19" fillId="0" borderId="99" xfId="0" applyFont="1" applyBorder="1" applyAlignment="1">
      <alignment horizontal="center" vertical="center" wrapText="1"/>
    </xf>
    <xf numFmtId="0" fontId="19" fillId="0" borderId="100" xfId="0" applyFont="1" applyBorder="1" applyAlignment="1">
      <alignment horizontal="center" vertical="center"/>
    </xf>
    <xf numFmtId="0" fontId="19" fillId="0" borderId="101" xfId="0" applyFont="1" applyBorder="1" applyAlignment="1">
      <alignment horizontal="center" vertical="center"/>
    </xf>
    <xf numFmtId="0" fontId="19" fillId="0" borderId="67" xfId="61" applyFont="1" applyBorder="1" applyAlignment="1">
      <alignment horizontal="center" vertical="center" shrinkToFit="1"/>
      <protection/>
    </xf>
    <xf numFmtId="0" fontId="19" fillId="0" borderId="39" xfId="0" applyFont="1" applyBorder="1" applyAlignment="1">
      <alignment horizontal="center" vertical="center"/>
    </xf>
    <xf numFmtId="0" fontId="19" fillId="0" borderId="39" xfId="61" applyFont="1" applyBorder="1" applyAlignment="1">
      <alignment horizontal="center" vertical="center" shrinkToFit="1"/>
      <protection/>
    </xf>
    <xf numFmtId="0" fontId="19" fillId="0" borderId="95" xfId="0" applyFont="1" applyBorder="1" applyAlignment="1">
      <alignment horizontal="center" vertical="center"/>
    </xf>
    <xf numFmtId="0" fontId="19" fillId="0" borderId="102" xfId="0" applyFont="1" applyBorder="1" applyAlignment="1">
      <alignment horizontal="center" vertical="center"/>
    </xf>
    <xf numFmtId="0" fontId="21" fillId="0" borderId="101" xfId="0" applyFont="1" applyBorder="1" applyAlignment="1">
      <alignment horizontal="center" vertical="center" wrapText="1"/>
    </xf>
    <xf numFmtId="20" fontId="21" fillId="0" borderId="103" xfId="0" applyNumberFormat="1" applyFont="1" applyBorder="1" applyAlignment="1">
      <alignment horizontal="left" vertical="center" wrapText="1"/>
    </xf>
    <xf numFmtId="0" fontId="21" fillId="0" borderId="0" xfId="0" applyFont="1" applyAlignment="1">
      <alignment horizontal="left" vertical="center"/>
    </xf>
    <xf numFmtId="0" fontId="21" fillId="0" borderId="0" xfId="0" applyFont="1" applyAlignment="1">
      <alignment horizontal="left" vertical="center" wrapText="1"/>
    </xf>
    <xf numFmtId="0" fontId="21" fillId="0" borderId="0" xfId="61" applyFont="1" applyAlignment="1">
      <alignment vertical="center" shrinkToFit="1"/>
      <protection/>
    </xf>
    <xf numFmtId="0" fontId="21" fillId="0" borderId="41" xfId="0" applyFont="1" applyBorder="1" applyAlignment="1">
      <alignment horizontal="left" vertical="center"/>
    </xf>
    <xf numFmtId="0" fontId="21" fillId="0" borderId="0" xfId="61" applyFont="1" applyAlignment="1" applyProtection="1">
      <alignment vertical="top" wrapText="1"/>
      <protection locked="0"/>
    </xf>
    <xf numFmtId="0" fontId="21" fillId="0" borderId="42" xfId="61" applyFont="1" applyBorder="1" applyAlignment="1">
      <alignment vertical="center" shrinkToFit="1"/>
      <protection/>
    </xf>
    <xf numFmtId="0" fontId="21" fillId="0" borderId="41" xfId="61" applyFont="1" applyBorder="1" applyAlignment="1" applyProtection="1">
      <alignment vertical="top" wrapText="1"/>
      <protection locked="0"/>
    </xf>
    <xf numFmtId="0" fontId="21" fillId="0" borderId="86" xfId="0" applyFont="1" applyBorder="1" applyAlignment="1">
      <alignment horizontal="left" vertical="center"/>
    </xf>
    <xf numFmtId="20" fontId="21" fillId="0" borderId="103" xfId="0" applyNumberFormat="1" applyFont="1" applyBorder="1" applyAlignment="1">
      <alignment horizontal="left" vertical="center"/>
    </xf>
    <xf numFmtId="0" fontId="21" fillId="0" borderId="41" xfId="0" applyFont="1" applyBorder="1" applyAlignment="1">
      <alignment vertical="center"/>
    </xf>
    <xf numFmtId="0" fontId="21" fillId="0" borderId="0" xfId="0" applyFont="1" applyAlignment="1">
      <alignment vertical="center"/>
    </xf>
    <xf numFmtId="0" fontId="21" fillId="0" borderId="41" xfId="61" applyFont="1" applyBorder="1" applyAlignment="1">
      <alignment vertical="center" shrinkToFit="1"/>
      <protection/>
    </xf>
    <xf numFmtId="0" fontId="21" fillId="0" borderId="41" xfId="0" applyFont="1" applyBorder="1" applyAlignment="1">
      <alignment vertical="top"/>
    </xf>
    <xf numFmtId="0" fontId="21" fillId="0" borderId="0" xfId="0" applyFont="1" applyAlignment="1">
      <alignment vertical="top"/>
    </xf>
    <xf numFmtId="0" fontId="21" fillId="0" borderId="42" xfId="0" applyFont="1" applyBorder="1" applyAlignment="1">
      <alignment vertical="top"/>
    </xf>
    <xf numFmtId="0" fontId="21" fillId="0" borderId="99" xfId="61" applyFont="1" applyBorder="1" applyAlignment="1">
      <alignment horizontal="center" vertical="center" shrinkToFit="1"/>
      <protection/>
    </xf>
    <xf numFmtId="0" fontId="21" fillId="0" borderId="104" xfId="61" applyFont="1" applyBorder="1" applyAlignment="1">
      <alignment horizontal="center" vertical="center" shrinkToFit="1"/>
      <protection/>
    </xf>
    <xf numFmtId="0" fontId="19" fillId="0" borderId="105" xfId="0" applyFont="1" applyBorder="1" applyAlignment="1">
      <alignment vertical="top"/>
    </xf>
    <xf numFmtId="0" fontId="19" fillId="0" borderId="0" xfId="0" applyFont="1" applyAlignment="1">
      <alignment vertical="top"/>
    </xf>
    <xf numFmtId="0" fontId="19" fillId="0" borderId="86" xfId="0" applyFont="1" applyBorder="1" applyAlignment="1">
      <alignment vertical="top"/>
    </xf>
    <xf numFmtId="0" fontId="7" fillId="0" borderId="0" xfId="0" applyFont="1" applyAlignment="1">
      <alignment vertical="center"/>
    </xf>
    <xf numFmtId="0" fontId="7" fillId="0" borderId="0" xfId="0" applyFont="1" applyAlignment="1">
      <alignment vertical="center" shrinkToFit="1"/>
    </xf>
    <xf numFmtId="0" fontId="7" fillId="0" borderId="0" xfId="0" applyFont="1" applyAlignment="1">
      <alignment horizontal="right" vertical="center"/>
    </xf>
    <xf numFmtId="0" fontId="25" fillId="0" borderId="0" xfId="0" applyFont="1" applyAlignment="1">
      <alignment vertical="center"/>
    </xf>
    <xf numFmtId="0" fontId="7" fillId="0" borderId="39" xfId="0" applyFont="1" applyBorder="1" applyAlignment="1">
      <alignment vertical="top"/>
    </xf>
    <xf numFmtId="0" fontId="7" fillId="0" borderId="0" xfId="0" applyFont="1" applyBorder="1" applyAlignment="1">
      <alignment horizontal="center" vertical="center"/>
    </xf>
    <xf numFmtId="0" fontId="7" fillId="0" borderId="0" xfId="0" applyFont="1" applyBorder="1" applyAlignment="1">
      <alignment vertical="top"/>
    </xf>
    <xf numFmtId="0" fontId="7" fillId="0" borderId="39" xfId="0" applyFont="1" applyBorder="1" applyAlignment="1">
      <alignment vertical="center" wrapText="1" shrinkToFit="1"/>
    </xf>
    <xf numFmtId="0" fontId="97" fillId="0" borderId="0" xfId="0" applyFont="1" applyAlignment="1">
      <alignment horizontal="center" vertical="center"/>
    </xf>
    <xf numFmtId="0" fontId="97" fillId="0" borderId="0" xfId="0" applyFont="1" applyAlignment="1">
      <alignment vertical="center" shrinkToFit="1"/>
    </xf>
    <xf numFmtId="0" fontId="97" fillId="0" borderId="0" xfId="0" applyFont="1" applyAlignment="1">
      <alignment wrapText="1"/>
    </xf>
    <xf numFmtId="0" fontId="92" fillId="0" borderId="77" xfId="0" applyFont="1" applyBorder="1" applyAlignment="1">
      <alignment vertical="center" shrinkToFit="1"/>
    </xf>
    <xf numFmtId="0" fontId="92" fillId="0" borderId="68" xfId="0" applyFont="1" applyBorder="1" applyAlignment="1">
      <alignment vertical="center" shrinkToFit="1"/>
    </xf>
    <xf numFmtId="0" fontId="92" fillId="0" borderId="106" xfId="0" applyFont="1" applyBorder="1" applyAlignment="1">
      <alignment horizontal="distributed" vertical="center"/>
    </xf>
    <xf numFmtId="0" fontId="92" fillId="0" borderId="107" xfId="0" applyFont="1" applyBorder="1" applyAlignment="1">
      <alignment horizontal="distributed" vertical="center"/>
    </xf>
    <xf numFmtId="0" fontId="92" fillId="0" borderId="81" xfId="0" applyFont="1" applyBorder="1" applyAlignment="1">
      <alignment horizontal="center" vertical="center" shrinkToFit="1"/>
    </xf>
    <xf numFmtId="0" fontId="92" fillId="0" borderId="108" xfId="0" applyFont="1" applyBorder="1" applyAlignment="1">
      <alignment horizontal="center" vertical="center"/>
    </xf>
    <xf numFmtId="0" fontId="92" fillId="0" borderId="109" xfId="0" applyFont="1" applyBorder="1" applyAlignment="1">
      <alignment horizontal="center" vertical="center"/>
    </xf>
    <xf numFmtId="0" fontId="97" fillId="0" borderId="0" xfId="0" applyFont="1" applyAlignment="1">
      <alignment horizontal="left" vertical="center"/>
    </xf>
    <xf numFmtId="0" fontId="97" fillId="0" borderId="0" xfId="0" applyFont="1" applyAlignment="1" quotePrefix="1">
      <alignment horizontal="right" vertical="center"/>
    </xf>
    <xf numFmtId="0" fontId="92" fillId="0" borderId="110" xfId="0" applyFont="1" applyBorder="1" applyAlignment="1">
      <alignment horizontal="center" vertical="center"/>
    </xf>
    <xf numFmtId="0" fontId="92" fillId="0" borderId="111" xfId="0" applyFont="1" applyBorder="1" applyAlignment="1">
      <alignment horizontal="center" vertical="center"/>
    </xf>
    <xf numFmtId="0" fontId="92" fillId="0" borderId="112" xfId="0" applyFont="1" applyBorder="1" applyAlignment="1">
      <alignment horizontal="center" vertical="center"/>
    </xf>
    <xf numFmtId="0" fontId="100" fillId="0" borderId="0" xfId="0" applyFont="1" applyAlignment="1">
      <alignment horizontal="center" vertical="center"/>
    </xf>
    <xf numFmtId="176" fontId="103" fillId="0" borderId="18" xfId="0" applyNumberFormat="1" applyFont="1" applyBorder="1" applyAlignment="1">
      <alignment horizontal="right" vertical="center" shrinkToFit="1"/>
    </xf>
    <xf numFmtId="176" fontId="103" fillId="0" borderId="19" xfId="0" applyNumberFormat="1" applyFont="1" applyBorder="1" applyAlignment="1">
      <alignment horizontal="right" vertical="center" shrinkToFit="1"/>
    </xf>
    <xf numFmtId="176" fontId="92" fillId="0" borderId="66" xfId="0" applyNumberFormat="1" applyFont="1" applyBorder="1" applyAlignment="1">
      <alignment vertical="center" shrinkToFit="1"/>
    </xf>
    <xf numFmtId="176" fontId="92" fillId="0" borderId="10" xfId="0" applyNumberFormat="1" applyFont="1" applyBorder="1" applyAlignment="1">
      <alignment vertical="center" shrinkToFit="1"/>
    </xf>
    <xf numFmtId="176" fontId="92" fillId="0" borderId="41" xfId="0" applyNumberFormat="1" applyFont="1" applyBorder="1" applyAlignment="1">
      <alignment vertical="center"/>
    </xf>
    <xf numFmtId="176" fontId="92" fillId="0" borderId="0" xfId="0" applyNumberFormat="1" applyFont="1" applyBorder="1" applyAlignment="1">
      <alignment vertical="center"/>
    </xf>
    <xf numFmtId="0" fontId="92" fillId="0" borderId="113" xfId="0" applyFont="1" applyBorder="1" applyAlignment="1">
      <alignment horizontal="center" vertical="center"/>
    </xf>
    <xf numFmtId="0" fontId="92" fillId="0" borderId="114" xfId="0" applyFont="1" applyBorder="1" applyAlignment="1">
      <alignment horizontal="center" vertical="center"/>
    </xf>
    <xf numFmtId="176" fontId="92" fillId="0" borderId="115" xfId="0" applyNumberFormat="1" applyFont="1" applyBorder="1" applyAlignment="1">
      <alignment horizontal="center" vertical="center"/>
    </xf>
    <xf numFmtId="176" fontId="92" fillId="0" borderId="116" xfId="0" applyNumberFormat="1" applyFont="1" applyBorder="1" applyAlignment="1">
      <alignment horizontal="center" vertical="center"/>
    </xf>
    <xf numFmtId="176" fontId="92" fillId="0" borderId="117" xfId="0" applyNumberFormat="1" applyFont="1" applyBorder="1" applyAlignment="1">
      <alignment horizontal="center" vertical="center"/>
    </xf>
    <xf numFmtId="0" fontId="92" fillId="0" borderId="118" xfId="0" applyFont="1" applyBorder="1" applyAlignment="1">
      <alignment horizontal="center" vertical="center"/>
    </xf>
    <xf numFmtId="0" fontId="92" fillId="0" borderId="78" xfId="0" applyFont="1" applyBorder="1" applyAlignment="1">
      <alignment horizontal="center" vertical="center"/>
    </xf>
    <xf numFmtId="0" fontId="92" fillId="0" borderId="105" xfId="0" applyFont="1" applyBorder="1" applyAlignment="1">
      <alignment horizontal="center" vertical="center"/>
    </xf>
    <xf numFmtId="0" fontId="92" fillId="0" borderId="42" xfId="0" applyFont="1" applyBorder="1" applyAlignment="1">
      <alignment horizontal="center" vertical="center"/>
    </xf>
    <xf numFmtId="0" fontId="92" fillId="0" borderId="119" xfId="0" applyFont="1" applyBorder="1" applyAlignment="1">
      <alignment horizontal="center" vertical="center"/>
    </xf>
    <xf numFmtId="0" fontId="92" fillId="0" borderId="40" xfId="0" applyFont="1" applyBorder="1" applyAlignment="1">
      <alignment horizontal="center" vertical="center"/>
    </xf>
    <xf numFmtId="176" fontId="103" fillId="0" borderId="20" xfId="0" applyNumberFormat="1" applyFont="1" applyBorder="1" applyAlignment="1">
      <alignment horizontal="right" vertical="center" shrinkToFit="1"/>
    </xf>
    <xf numFmtId="0" fontId="92" fillId="0" borderId="120" xfId="0" applyFont="1" applyBorder="1" applyAlignment="1">
      <alignment horizontal="distributed" vertical="center"/>
    </xf>
    <xf numFmtId="0" fontId="92" fillId="0" borderId="68" xfId="0" applyFont="1" applyBorder="1" applyAlignment="1">
      <alignment horizontal="distributed" vertical="center"/>
    </xf>
    <xf numFmtId="176" fontId="92" fillId="0" borderId="77" xfId="0" applyNumberFormat="1" applyFont="1" applyBorder="1" applyAlignment="1">
      <alignment vertical="center"/>
    </xf>
    <xf numFmtId="176" fontId="92" fillId="0" borderId="11" xfId="0" applyNumberFormat="1" applyFont="1" applyBorder="1" applyAlignment="1">
      <alignment vertical="center"/>
    </xf>
    <xf numFmtId="176" fontId="92" fillId="0" borderId="121" xfId="0" applyNumberFormat="1" applyFont="1" applyBorder="1" applyAlignment="1">
      <alignment vertical="center"/>
    </xf>
    <xf numFmtId="176" fontId="92" fillId="0" borderId="66" xfId="0" applyNumberFormat="1" applyFont="1" applyBorder="1" applyAlignment="1">
      <alignment horizontal="center" vertical="center"/>
    </xf>
    <xf numFmtId="176" fontId="92" fillId="0" borderId="10" xfId="0" applyNumberFormat="1" applyFont="1" applyBorder="1" applyAlignment="1">
      <alignment horizontal="center" vertical="center"/>
    </xf>
    <xf numFmtId="176" fontId="92" fillId="0" borderId="84" xfId="0" applyNumberFormat="1" applyFont="1" applyBorder="1" applyAlignment="1">
      <alignment horizontal="center" vertical="center"/>
    </xf>
    <xf numFmtId="176" fontId="92" fillId="0" borderId="91" xfId="0" applyNumberFormat="1" applyFont="1" applyBorder="1" applyAlignment="1">
      <alignment vertical="center"/>
    </xf>
    <xf numFmtId="176" fontId="92" fillId="0" borderId="25" xfId="0" applyNumberFormat="1" applyFont="1" applyBorder="1" applyAlignment="1">
      <alignment vertical="center"/>
    </xf>
    <xf numFmtId="0" fontId="92" fillId="0" borderId="122" xfId="0" applyFont="1" applyBorder="1" applyAlignment="1">
      <alignment horizontal="center" vertical="center"/>
    </xf>
    <xf numFmtId="0" fontId="92" fillId="0" borderId="90" xfId="0" applyFont="1" applyBorder="1" applyAlignment="1">
      <alignment horizontal="center" vertical="center"/>
    </xf>
    <xf numFmtId="0" fontId="92" fillId="0" borderId="105" xfId="0" applyFont="1" applyBorder="1" applyAlignment="1">
      <alignment horizontal="center" vertical="center"/>
    </xf>
    <xf numFmtId="0" fontId="92" fillId="0" borderId="42" xfId="0" applyFont="1" applyBorder="1" applyAlignment="1">
      <alignment horizontal="center" vertical="center"/>
    </xf>
    <xf numFmtId="0" fontId="92" fillId="0" borderId="104" xfId="0" applyFont="1" applyBorder="1" applyAlignment="1">
      <alignment horizontal="center" vertical="center"/>
    </xf>
    <xf numFmtId="0" fontId="92" fillId="0" borderId="92" xfId="0" applyFont="1" applyBorder="1" applyAlignment="1">
      <alignment horizontal="center" vertical="center"/>
    </xf>
    <xf numFmtId="176" fontId="103" fillId="0" borderId="123" xfId="0" applyNumberFormat="1" applyFont="1" applyBorder="1" applyAlignment="1">
      <alignment horizontal="right" vertical="center" shrinkToFit="1"/>
    </xf>
    <xf numFmtId="176" fontId="103" fillId="0" borderId="37" xfId="0" applyNumberFormat="1" applyFont="1" applyBorder="1" applyAlignment="1">
      <alignment horizontal="right" vertical="center" shrinkToFit="1"/>
    </xf>
    <xf numFmtId="176" fontId="92" fillId="0" borderId="88" xfId="0" applyNumberFormat="1" applyFont="1" applyBorder="1" applyAlignment="1">
      <alignment vertical="center" shrinkToFit="1"/>
    </xf>
    <xf numFmtId="176" fontId="92" fillId="0" borderId="89" xfId="0" applyNumberFormat="1" applyFont="1" applyBorder="1" applyAlignment="1">
      <alignment vertical="center" shrinkToFit="1"/>
    </xf>
    <xf numFmtId="0" fontId="2" fillId="0" borderId="0" xfId="0" applyFont="1" applyAlignment="1">
      <alignment vertical="center"/>
    </xf>
    <xf numFmtId="0" fontId="0" fillId="0" borderId="0" xfId="0" applyAlignment="1">
      <alignment vertical="center"/>
    </xf>
    <xf numFmtId="0" fontId="7" fillId="0" borderId="12" xfId="0" applyFont="1" applyBorder="1" applyAlignment="1">
      <alignment vertical="center"/>
    </xf>
    <xf numFmtId="0" fontId="7" fillId="0" borderId="51" xfId="0" applyFont="1" applyBorder="1" applyAlignment="1">
      <alignment vertical="center"/>
    </xf>
    <xf numFmtId="0" fontId="2" fillId="0" borderId="0" xfId="0" applyFont="1" applyAlignment="1">
      <alignment horizontal="left" vertical="center"/>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89" fillId="0" borderId="51" xfId="0" applyFont="1" applyBorder="1" applyAlignment="1">
      <alignment horizontal="left" vertical="center"/>
    </xf>
    <xf numFmtId="0" fontId="5" fillId="0" borderId="45" xfId="0" applyFont="1" applyBorder="1" applyAlignment="1">
      <alignment horizontal="left" vertical="center"/>
    </xf>
    <xf numFmtId="0" fontId="5" fillId="0" borderId="15" xfId="0" applyFont="1" applyBorder="1" applyAlignment="1">
      <alignment horizontal="left" vertical="center"/>
    </xf>
    <xf numFmtId="3" fontId="104" fillId="0" borderId="124" xfId="0" applyNumberFormat="1" applyFont="1" applyBorder="1" applyAlignment="1">
      <alignment horizontal="center" vertical="center"/>
    </xf>
    <xf numFmtId="3" fontId="7" fillId="0" borderId="125" xfId="0" applyNumberFormat="1" applyFont="1" applyBorder="1" applyAlignment="1">
      <alignment horizontal="center" vertical="center"/>
    </xf>
    <xf numFmtId="0" fontId="5" fillId="0" borderId="30" xfId="0" applyFont="1" applyBorder="1" applyAlignment="1">
      <alignment horizontal="center" vertical="center"/>
    </xf>
    <xf numFmtId="0" fontId="5" fillId="0" borderId="70" xfId="0" applyFont="1" applyBorder="1" applyAlignment="1">
      <alignment horizontal="center" vertical="center"/>
    </xf>
    <xf numFmtId="0" fontId="7" fillId="0" borderId="53"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76" xfId="0" applyFont="1" applyBorder="1" applyAlignment="1">
      <alignment vertical="center" shrinkToFit="1"/>
    </xf>
    <xf numFmtId="0" fontId="7" fillId="0" borderId="75" xfId="0" applyFont="1" applyBorder="1" applyAlignment="1">
      <alignment vertical="center" shrinkToFit="1"/>
    </xf>
    <xf numFmtId="0" fontId="7" fillId="0" borderId="22" xfId="0" applyFont="1" applyBorder="1" applyAlignment="1">
      <alignment vertical="center" shrinkToFit="1"/>
    </xf>
    <xf numFmtId="0" fontId="7" fillId="0" borderId="11" xfId="0" applyFont="1" applyBorder="1" applyAlignment="1">
      <alignment horizontal="center" vertical="center" shrinkToFit="1"/>
    </xf>
    <xf numFmtId="0" fontId="5" fillId="0" borderId="76" xfId="0" applyFont="1" applyBorder="1" applyAlignment="1">
      <alignment vertical="center"/>
    </xf>
    <xf numFmtId="0" fontId="5" fillId="0" borderId="75" xfId="0" applyFont="1" applyBorder="1" applyAlignment="1">
      <alignment vertical="center"/>
    </xf>
    <xf numFmtId="0" fontId="5" fillId="0" borderId="22" xfId="0" applyFont="1" applyBorder="1" applyAlignment="1">
      <alignment vertical="center"/>
    </xf>
    <xf numFmtId="0" fontId="6" fillId="0" borderId="81" xfId="0" applyFont="1" applyBorder="1" applyAlignment="1">
      <alignment horizontal="center" vertical="center"/>
    </xf>
    <xf numFmtId="0" fontId="6" fillId="0" borderId="77" xfId="0" applyFont="1" applyBorder="1" applyAlignment="1">
      <alignment horizontal="center" vertical="center"/>
    </xf>
    <xf numFmtId="0" fontId="6" fillId="0" borderId="11" xfId="0" applyFont="1" applyBorder="1" applyAlignment="1">
      <alignment horizontal="center" vertical="center"/>
    </xf>
    <xf numFmtId="0" fontId="6" fillId="0" borderId="68" xfId="0" applyFont="1" applyBorder="1" applyAlignment="1">
      <alignment horizontal="center" vertical="center"/>
    </xf>
    <xf numFmtId="0" fontId="7" fillId="0" borderId="0" xfId="0" applyFont="1" applyAlignment="1">
      <alignment horizontal="left" vertical="center"/>
    </xf>
    <xf numFmtId="0" fontId="5" fillId="0" borderId="51" xfId="0" applyFont="1" applyBorder="1" applyAlignment="1" quotePrefix="1">
      <alignment horizontal="right" vertical="center"/>
    </xf>
    <xf numFmtId="0" fontId="5" fillId="0" borderId="45" xfId="0" applyFont="1" applyBorder="1" applyAlignment="1" quotePrefix="1">
      <alignment horizontal="right" vertical="center"/>
    </xf>
    <xf numFmtId="0" fontId="5" fillId="0" borderId="15" xfId="0" applyFont="1" applyBorder="1" applyAlignment="1" quotePrefix="1">
      <alignment horizontal="right" vertical="center"/>
    </xf>
    <xf numFmtId="0" fontId="5" fillId="0" borderId="51" xfId="0" applyFont="1" applyBorder="1" applyAlignment="1">
      <alignment horizontal="center" vertical="center"/>
    </xf>
    <xf numFmtId="0" fontId="5" fillId="0" borderId="45" xfId="0" applyFont="1" applyBorder="1" applyAlignment="1">
      <alignment horizontal="center" vertical="center"/>
    </xf>
    <xf numFmtId="0" fontId="6" fillId="0" borderId="77" xfId="0" applyFont="1" applyBorder="1" applyAlignment="1">
      <alignment vertical="center" shrinkToFit="1"/>
    </xf>
    <xf numFmtId="0" fontId="6" fillId="0" borderId="11" xfId="0" applyFont="1" applyBorder="1" applyAlignment="1">
      <alignment vertical="center" shrinkToFit="1"/>
    </xf>
    <xf numFmtId="0" fontId="6" fillId="0" borderId="68" xfId="0" applyFont="1" applyBorder="1" applyAlignment="1">
      <alignment vertical="center" shrinkToFit="1"/>
    </xf>
    <xf numFmtId="0" fontId="6" fillId="0" borderId="7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68"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2" xfId="0" applyFont="1" applyBorder="1" applyAlignment="1" quotePrefix="1">
      <alignment horizontal="center" vertical="center" shrinkToFit="1"/>
    </xf>
    <xf numFmtId="0" fontId="14" fillId="0" borderId="51" xfId="0" applyFont="1" applyBorder="1" applyAlignment="1" quotePrefix="1">
      <alignment horizontal="center" vertical="center" shrinkToFit="1"/>
    </xf>
    <xf numFmtId="0" fontId="5" fillId="0" borderId="51" xfId="0" applyFont="1" applyBorder="1" applyAlignment="1">
      <alignment horizontal="left" vertical="center"/>
    </xf>
    <xf numFmtId="0" fontId="97" fillId="0" borderId="0" xfId="0" applyFont="1" applyAlignment="1">
      <alignment horizontal="right" vertical="center"/>
    </xf>
    <xf numFmtId="0" fontId="92" fillId="0" borderId="88" xfId="0" applyFont="1" applyBorder="1" applyAlignment="1">
      <alignment vertical="center" shrinkToFit="1"/>
    </xf>
    <xf numFmtId="0" fontId="92" fillId="0" borderId="41" xfId="0" applyFont="1" applyBorder="1" applyAlignment="1">
      <alignment vertical="center" shrinkToFit="1"/>
    </xf>
    <xf numFmtId="3" fontId="101" fillId="0" borderId="89" xfId="0" applyNumberFormat="1" applyFont="1" applyBorder="1" applyAlignment="1">
      <alignment vertical="center" shrinkToFit="1"/>
    </xf>
    <xf numFmtId="3" fontId="101" fillId="0" borderId="0" xfId="0" applyNumberFormat="1" applyFont="1" applyBorder="1" applyAlignment="1">
      <alignment vertical="center" shrinkToFit="1"/>
    </xf>
    <xf numFmtId="176" fontId="92" fillId="0" borderId="90" xfId="0" applyNumberFormat="1" applyFont="1" applyBorder="1" applyAlignment="1">
      <alignment vertical="center" shrinkToFit="1"/>
    </xf>
    <xf numFmtId="0" fontId="92" fillId="0" borderId="42" xfId="0" applyFont="1" applyBorder="1" applyAlignment="1">
      <alignment vertical="center" shrinkToFit="1"/>
    </xf>
    <xf numFmtId="0" fontId="92" fillId="0" borderId="77" xfId="0" applyFont="1" applyBorder="1" applyAlignment="1">
      <alignment horizontal="center" vertical="center" shrinkToFit="1"/>
    </xf>
    <xf numFmtId="0" fontId="92" fillId="0" borderId="11" xfId="0" applyFont="1" applyBorder="1" applyAlignment="1">
      <alignment horizontal="center" vertical="center" shrinkToFit="1"/>
    </xf>
    <xf numFmtId="0" fontId="92" fillId="0" borderId="68" xfId="0" applyFont="1" applyBorder="1" applyAlignment="1">
      <alignment horizontal="center" vertical="center" shrinkToFit="1"/>
    </xf>
    <xf numFmtId="3" fontId="99" fillId="0" borderId="0" xfId="0" applyNumberFormat="1" applyFont="1" applyBorder="1" applyAlignment="1">
      <alignment horizontal="center" vertical="center" shrinkToFit="1"/>
    </xf>
    <xf numFmtId="3" fontId="99" fillId="0" borderId="97" xfId="0" applyNumberFormat="1" applyFont="1" applyBorder="1" applyAlignment="1">
      <alignment horizontal="center" vertical="center" shrinkToFit="1"/>
    </xf>
    <xf numFmtId="3" fontId="101" fillId="0" borderId="10" xfId="0" applyNumberFormat="1" applyFont="1" applyBorder="1" applyAlignment="1">
      <alignment vertical="center" shrinkToFit="1"/>
    </xf>
    <xf numFmtId="176" fontId="92" fillId="0" borderId="78" xfId="0" applyNumberFormat="1" applyFont="1" applyBorder="1" applyAlignment="1">
      <alignment vertical="center" shrinkToFit="1"/>
    </xf>
    <xf numFmtId="0" fontId="92" fillId="0" borderId="66" xfId="0" applyFont="1" applyBorder="1" applyAlignment="1">
      <alignment vertical="center" shrinkToFit="1"/>
    </xf>
    <xf numFmtId="0" fontId="92" fillId="0" borderId="118" xfId="0" applyFont="1" applyBorder="1" applyAlignment="1">
      <alignment horizontal="distributed" vertical="center"/>
    </xf>
    <xf numFmtId="0" fontId="92" fillId="0" borderId="78" xfId="0" applyFont="1" applyBorder="1" applyAlignment="1">
      <alignment horizontal="distributed" vertical="center"/>
    </xf>
    <xf numFmtId="0" fontId="92" fillId="0" borderId="105" xfId="0" applyFont="1" applyBorder="1" applyAlignment="1">
      <alignment horizontal="distributed" vertical="center"/>
    </xf>
    <xf numFmtId="0" fontId="92" fillId="0" borderId="42" xfId="0" applyFont="1" applyBorder="1" applyAlignment="1">
      <alignment horizontal="distributed" vertical="center"/>
    </xf>
    <xf numFmtId="3" fontId="99" fillId="0" borderId="39" xfId="0" applyNumberFormat="1" applyFont="1" applyBorder="1" applyAlignment="1">
      <alignment horizontal="center" vertical="center" shrinkToFit="1"/>
    </xf>
    <xf numFmtId="176" fontId="92" fillId="0" borderId="18" xfId="0" applyNumberFormat="1" applyFont="1" applyBorder="1" applyAlignment="1">
      <alignment vertical="center"/>
    </xf>
    <xf numFmtId="176" fontId="92" fillId="0" borderId="126" xfId="0" applyNumberFormat="1" applyFont="1" applyBorder="1" applyAlignment="1">
      <alignment vertical="center"/>
    </xf>
    <xf numFmtId="176" fontId="92" fillId="0" borderId="20" xfId="0" applyNumberFormat="1" applyFont="1" applyBorder="1" applyAlignment="1">
      <alignment vertical="center"/>
    </xf>
    <xf numFmtId="176" fontId="92" fillId="0" borderId="127" xfId="0" applyNumberFormat="1" applyFont="1" applyBorder="1" applyAlignment="1">
      <alignment vertical="center"/>
    </xf>
    <xf numFmtId="0" fontId="92" fillId="0" borderId="119" xfId="0" applyFont="1" applyBorder="1" applyAlignment="1">
      <alignment horizontal="distributed" vertical="center"/>
    </xf>
    <xf numFmtId="0" fontId="92" fillId="0" borderId="40" xfId="0" applyFont="1" applyBorder="1" applyAlignment="1">
      <alignment horizontal="distributed" vertical="center"/>
    </xf>
    <xf numFmtId="176" fontId="92" fillId="0" borderId="123" xfId="0" applyNumberFormat="1" applyFont="1" applyBorder="1" applyAlignment="1">
      <alignment vertical="center"/>
    </xf>
    <xf numFmtId="176" fontId="92" fillId="0" borderId="128" xfId="0" applyNumberFormat="1" applyFont="1" applyBorder="1" applyAlignment="1">
      <alignment vertical="center"/>
    </xf>
    <xf numFmtId="176" fontId="92" fillId="0" borderId="37" xfId="0" applyNumberFormat="1" applyFont="1" applyBorder="1" applyAlignment="1">
      <alignment vertical="center"/>
    </xf>
    <xf numFmtId="176" fontId="92" fillId="0" borderId="129" xfId="0" applyNumberFormat="1" applyFont="1" applyBorder="1" applyAlignment="1">
      <alignment vertical="center"/>
    </xf>
    <xf numFmtId="0" fontId="92" fillId="0" borderId="130" xfId="0" applyFont="1" applyBorder="1" applyAlignment="1">
      <alignment horizontal="center" vertical="center"/>
    </xf>
    <xf numFmtId="0" fontId="92" fillId="0" borderId="123" xfId="0" applyFont="1" applyBorder="1" applyAlignment="1">
      <alignment horizontal="center" vertical="center"/>
    </xf>
    <xf numFmtId="0" fontId="92" fillId="0" borderId="131" xfId="0" applyFont="1" applyBorder="1" applyAlignment="1">
      <alignment horizontal="center" vertical="center"/>
    </xf>
    <xf numFmtId="0" fontId="92" fillId="0" borderId="37" xfId="0" applyFont="1" applyBorder="1" applyAlignment="1">
      <alignment horizontal="center" vertical="center"/>
    </xf>
    <xf numFmtId="176" fontId="92" fillId="0" borderId="132" xfId="0" applyNumberFormat="1" applyFont="1" applyBorder="1" applyAlignment="1">
      <alignment vertical="center"/>
    </xf>
    <xf numFmtId="176" fontId="92" fillId="0" borderId="97" xfId="0" applyNumberFormat="1" applyFont="1" applyBorder="1" applyAlignment="1">
      <alignment vertical="center"/>
    </xf>
    <xf numFmtId="0" fontId="92" fillId="0" borderId="118" xfId="0" applyFont="1" applyBorder="1" applyAlignment="1">
      <alignment horizontal="center" vertical="center" wrapText="1"/>
    </xf>
    <xf numFmtId="0" fontId="92" fillId="0" borderId="78" xfId="0" applyFont="1" applyBorder="1" applyAlignment="1">
      <alignment horizontal="center" vertical="center" wrapText="1"/>
    </xf>
    <xf numFmtId="0" fontId="92" fillId="0" borderId="105" xfId="0" applyFont="1" applyBorder="1" applyAlignment="1">
      <alignment horizontal="center" vertical="center" wrapText="1"/>
    </xf>
    <xf numFmtId="0" fontId="92" fillId="0" borderId="42" xfId="0" applyFont="1" applyBorder="1" applyAlignment="1">
      <alignment horizontal="center" vertical="center" wrapText="1"/>
    </xf>
    <xf numFmtId="0" fontId="92" fillId="0" borderId="119" xfId="0" applyFont="1" applyBorder="1" applyAlignment="1">
      <alignment horizontal="center" vertical="center" wrapText="1"/>
    </xf>
    <xf numFmtId="0" fontId="92" fillId="0" borderId="40" xfId="0" applyFont="1" applyBorder="1" applyAlignment="1">
      <alignment horizontal="center" vertical="center" wrapText="1"/>
    </xf>
    <xf numFmtId="0" fontId="92" fillId="0" borderId="133" xfId="0" applyFont="1" applyBorder="1" applyAlignment="1">
      <alignment horizontal="center" vertical="center"/>
    </xf>
    <xf numFmtId="0" fontId="92" fillId="0" borderId="9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3" fontId="92" fillId="0" borderId="39" xfId="0" applyNumberFormat="1" applyFont="1" applyBorder="1" applyAlignment="1">
      <alignment horizontal="center" vertical="center"/>
    </xf>
    <xf numFmtId="3" fontId="92" fillId="0" borderId="39" xfId="0" applyNumberFormat="1" applyFont="1" applyBorder="1" applyAlignment="1">
      <alignment vertical="center"/>
    </xf>
    <xf numFmtId="0" fontId="92" fillId="0" borderId="0" xfId="0" applyFont="1" applyAlignment="1">
      <alignment horizontal="center" vertical="center"/>
    </xf>
    <xf numFmtId="0" fontId="6" fillId="0" borderId="134"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3" fontId="6" fillId="0" borderId="58" xfId="0" applyNumberFormat="1" applyFont="1" applyBorder="1" applyAlignment="1">
      <alignment vertical="center" shrinkToFit="1"/>
    </xf>
    <xf numFmtId="0" fontId="92" fillId="0" borderId="39" xfId="0" applyFont="1" applyBorder="1" applyAlignment="1">
      <alignment horizontal="center" vertical="center" shrinkToFit="1"/>
    </xf>
    <xf numFmtId="0" fontId="6" fillId="0" borderId="135" xfId="0" applyFont="1" applyBorder="1" applyAlignment="1">
      <alignment horizontal="center"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3" fontId="6" fillId="0" borderId="142" xfId="0" applyNumberFormat="1" applyFont="1" applyBorder="1" applyAlignment="1">
      <alignment vertical="center" shrinkToFit="1"/>
    </xf>
    <xf numFmtId="3" fontId="6" fillId="0" borderId="62" xfId="0" applyNumberFormat="1" applyFont="1" applyBorder="1" applyAlignment="1">
      <alignment vertical="center" shrinkToFit="1"/>
    </xf>
    <xf numFmtId="3" fontId="6" fillId="0" borderId="143" xfId="0" applyNumberFormat="1" applyFont="1" applyBorder="1" applyAlignment="1">
      <alignment vertical="center" shrinkToFit="1"/>
    </xf>
    <xf numFmtId="3" fontId="6" fillId="0" borderId="64" xfId="0" applyNumberFormat="1" applyFont="1" applyBorder="1" applyAlignment="1">
      <alignment vertical="center" shrinkToFit="1"/>
    </xf>
    <xf numFmtId="0" fontId="6" fillId="0" borderId="39" xfId="0" applyFont="1" applyBorder="1" applyAlignment="1">
      <alignment vertical="center"/>
    </xf>
    <xf numFmtId="3" fontId="6" fillId="0" borderId="144" xfId="0" applyNumberFormat="1" applyFont="1" applyBorder="1" applyAlignment="1">
      <alignment vertical="center"/>
    </xf>
    <xf numFmtId="3" fontId="6" fillId="0" borderId="143" xfId="0" applyNumberFormat="1" applyFont="1" applyBorder="1" applyAlignment="1">
      <alignment vertical="center"/>
    </xf>
    <xf numFmtId="3" fontId="6" fillId="0" borderId="64" xfId="0" applyNumberFormat="1" applyFont="1" applyBorder="1" applyAlignment="1">
      <alignment vertical="center"/>
    </xf>
    <xf numFmtId="3" fontId="6" fillId="0" borderId="145" xfId="0" applyNumberFormat="1" applyFont="1" applyBorder="1" applyAlignment="1">
      <alignment vertical="center"/>
    </xf>
    <xf numFmtId="3" fontId="6" fillId="0" borderId="142" xfId="0" applyNumberFormat="1" applyFont="1" applyBorder="1" applyAlignment="1">
      <alignment vertical="center"/>
    </xf>
    <xf numFmtId="3" fontId="6" fillId="0" borderId="62" xfId="0" applyNumberFormat="1" applyFont="1" applyBorder="1" applyAlignment="1">
      <alignment vertical="center"/>
    </xf>
    <xf numFmtId="3" fontId="6" fillId="0" borderId="60" xfId="0" applyNumberFormat="1" applyFont="1" applyBorder="1" applyAlignment="1">
      <alignment vertical="center" shrinkToFit="1"/>
    </xf>
    <xf numFmtId="3" fontId="6" fillId="0" borderId="146" xfId="0" applyNumberFormat="1" applyFont="1" applyBorder="1" applyAlignment="1">
      <alignment vertical="center"/>
    </xf>
    <xf numFmtId="3" fontId="6" fillId="0" borderId="147" xfId="0" applyNumberFormat="1" applyFont="1" applyBorder="1" applyAlignment="1">
      <alignment vertical="center"/>
    </xf>
    <xf numFmtId="3" fontId="6" fillId="0" borderId="60" xfId="0" applyNumberFormat="1" applyFont="1" applyBorder="1" applyAlignment="1">
      <alignment vertical="center"/>
    </xf>
    <xf numFmtId="0" fontId="6" fillId="0" borderId="144" xfId="0" applyFont="1" applyBorder="1" applyAlignment="1">
      <alignment horizontal="center" vertical="center"/>
    </xf>
    <xf numFmtId="0" fontId="6" fillId="0" borderId="64" xfId="0" applyFont="1" applyBorder="1" applyAlignment="1">
      <alignment horizontal="center" vertical="center"/>
    </xf>
    <xf numFmtId="0" fontId="6" fillId="0" borderId="148" xfId="0" applyFont="1" applyBorder="1" applyAlignment="1">
      <alignment horizontal="center" vertical="center"/>
    </xf>
    <xf numFmtId="3" fontId="97" fillId="0" borderId="0" xfId="0" applyNumberFormat="1" applyFont="1" applyAlignment="1">
      <alignment horizontal="right" vertical="center"/>
    </xf>
    <xf numFmtId="3" fontId="6" fillId="0" borderId="135" xfId="0" applyNumberFormat="1" applyFont="1" applyBorder="1" applyAlignment="1">
      <alignment vertical="center"/>
    </xf>
    <xf numFmtId="3" fontId="6" fillId="0" borderId="134" xfId="0" applyNumberFormat="1" applyFont="1" applyBorder="1" applyAlignment="1">
      <alignment vertical="center"/>
    </xf>
    <xf numFmtId="3" fontId="6" fillId="0" borderId="58" xfId="0" applyNumberFormat="1" applyFont="1" applyBorder="1" applyAlignment="1">
      <alignment vertical="center"/>
    </xf>
    <xf numFmtId="0" fontId="6" fillId="0" borderId="145" xfId="0" applyFont="1" applyBorder="1" applyAlignment="1">
      <alignment horizontal="center" vertical="center"/>
    </xf>
    <xf numFmtId="0" fontId="6" fillId="0" borderId="62" xfId="0" applyFont="1" applyBorder="1" applyAlignment="1">
      <alignment horizontal="center" vertical="center"/>
    </xf>
    <xf numFmtId="0" fontId="6" fillId="0" borderId="149" xfId="0" applyFont="1" applyBorder="1" applyAlignment="1">
      <alignment horizontal="center" vertical="center"/>
    </xf>
    <xf numFmtId="0" fontId="6" fillId="0" borderId="146" xfId="0" applyFont="1" applyBorder="1" applyAlignment="1">
      <alignment horizontal="center" vertical="center"/>
    </xf>
    <xf numFmtId="0" fontId="6" fillId="0" borderId="60" xfId="0" applyFont="1" applyBorder="1" applyAlignment="1">
      <alignment horizontal="center" vertical="center"/>
    </xf>
    <xf numFmtId="0" fontId="6" fillId="0" borderId="150" xfId="0" applyFont="1" applyBorder="1" applyAlignment="1">
      <alignment horizontal="center" vertical="center"/>
    </xf>
    <xf numFmtId="3" fontId="6" fillId="0" borderId="134" xfId="0" applyNumberFormat="1" applyFont="1" applyBorder="1" applyAlignment="1">
      <alignment vertical="center" shrinkToFit="1"/>
    </xf>
    <xf numFmtId="3" fontId="6" fillId="0" borderId="147" xfId="0" applyNumberFormat="1" applyFont="1" applyBorder="1" applyAlignment="1">
      <alignment vertical="center" shrinkToFit="1"/>
    </xf>
    <xf numFmtId="0" fontId="102" fillId="0" borderId="0" xfId="0" applyFont="1" applyAlignment="1">
      <alignment horizontal="left" vertical="center" wrapText="1"/>
    </xf>
    <xf numFmtId="176" fontId="100" fillId="0" borderId="25" xfId="0" applyNumberFormat="1" applyFont="1" applyBorder="1" applyAlignment="1">
      <alignment vertical="center" shrinkToFit="1"/>
    </xf>
    <xf numFmtId="0" fontId="105" fillId="0" borderId="25" xfId="0" applyFont="1" applyBorder="1" applyAlignment="1">
      <alignment vertical="center" shrinkToFit="1"/>
    </xf>
    <xf numFmtId="0" fontId="105" fillId="0" borderId="87" xfId="0" applyFont="1" applyBorder="1" applyAlignment="1">
      <alignment vertical="center" shrinkToFit="1"/>
    </xf>
    <xf numFmtId="176" fontId="100" fillId="0" borderId="89" xfId="0" applyNumberFormat="1" applyFont="1" applyBorder="1" applyAlignment="1">
      <alignment vertical="center" shrinkToFit="1"/>
    </xf>
    <xf numFmtId="0" fontId="105" fillId="0" borderId="89" xfId="0" applyFont="1" applyBorder="1" applyAlignment="1">
      <alignment vertical="center" shrinkToFit="1"/>
    </xf>
    <xf numFmtId="0" fontId="105" fillId="0" borderId="85" xfId="0" applyFont="1" applyBorder="1" applyAlignment="1">
      <alignment vertical="center" shrinkToFit="1"/>
    </xf>
    <xf numFmtId="176" fontId="100" fillId="0" borderId="0" xfId="0" applyNumberFormat="1" applyFont="1" applyBorder="1" applyAlignment="1">
      <alignment vertical="center" shrinkToFit="1"/>
    </xf>
    <xf numFmtId="0" fontId="105" fillId="0" borderId="0" xfId="0" applyFont="1" applyBorder="1" applyAlignment="1">
      <alignment vertical="center" shrinkToFit="1"/>
    </xf>
    <xf numFmtId="0" fontId="105" fillId="0" borderId="86" xfId="0" applyFont="1" applyBorder="1" applyAlignment="1">
      <alignment vertical="center" shrinkToFit="1"/>
    </xf>
    <xf numFmtId="176" fontId="100" fillId="0" borderId="10" xfId="0" applyNumberFormat="1" applyFont="1" applyBorder="1" applyAlignment="1">
      <alignment vertical="center" shrinkToFit="1"/>
    </xf>
    <xf numFmtId="176" fontId="100" fillId="0" borderId="84" xfId="0" applyNumberFormat="1" applyFont="1" applyBorder="1" applyAlignment="1">
      <alignment vertical="center" shrinkToFit="1"/>
    </xf>
    <xf numFmtId="0" fontId="26" fillId="0" borderId="0" xfId="0" applyFont="1" applyAlignment="1">
      <alignment horizontal="left" vertical="center" shrinkToFit="1"/>
    </xf>
    <xf numFmtId="176" fontId="92" fillId="0" borderId="88" xfId="0" applyNumberFormat="1" applyFont="1" applyBorder="1" applyAlignment="1">
      <alignment horizontal="center" vertical="center" shrinkToFit="1"/>
    </xf>
    <xf numFmtId="176" fontId="92" fillId="0" borderId="89" xfId="0" applyNumberFormat="1" applyFont="1" applyBorder="1" applyAlignment="1">
      <alignment horizontal="center" vertical="center" shrinkToFit="1"/>
    </xf>
    <xf numFmtId="0" fontId="97" fillId="0" borderId="118" xfId="0" applyFont="1" applyBorder="1" applyAlignment="1">
      <alignment horizontal="center" vertical="center"/>
    </xf>
    <xf numFmtId="0" fontId="97" fillId="0" borderId="10" xfId="0" applyFont="1" applyBorder="1" applyAlignment="1">
      <alignment horizontal="center" vertical="center"/>
    </xf>
    <xf numFmtId="0" fontId="97" fillId="0" borderId="84" xfId="0" applyFont="1" applyBorder="1" applyAlignment="1">
      <alignment horizontal="center" vertical="center"/>
    </xf>
    <xf numFmtId="0" fontId="97" fillId="0" borderId="105" xfId="0" applyFont="1" applyBorder="1" applyAlignment="1">
      <alignment horizontal="center" vertical="center"/>
    </xf>
    <xf numFmtId="0" fontId="97" fillId="0" borderId="0" xfId="0" applyFont="1" applyBorder="1" applyAlignment="1">
      <alignment horizontal="center" vertical="center"/>
    </xf>
    <xf numFmtId="0" fontId="97" fillId="0" borderId="86" xfId="0" applyFont="1" applyBorder="1" applyAlignment="1">
      <alignment horizontal="center" vertical="center"/>
    </xf>
    <xf numFmtId="0" fontId="97" fillId="0" borderId="122" xfId="0" applyFont="1" applyBorder="1" applyAlignment="1">
      <alignment horizontal="center" vertical="center"/>
    </xf>
    <xf numFmtId="0" fontId="97" fillId="0" borderId="89" xfId="0" applyFont="1" applyBorder="1" applyAlignment="1">
      <alignment horizontal="center" vertical="center"/>
    </xf>
    <xf numFmtId="0" fontId="97" fillId="0" borderId="85" xfId="0" applyFont="1" applyBorder="1" applyAlignment="1">
      <alignment horizontal="center" vertical="center"/>
    </xf>
    <xf numFmtId="0" fontId="97" fillId="0" borderId="104" xfId="0" applyFont="1" applyBorder="1" applyAlignment="1">
      <alignment horizontal="center" vertical="center"/>
    </xf>
    <xf numFmtId="0" fontId="97" fillId="0" borderId="25" xfId="0" applyFont="1" applyBorder="1" applyAlignment="1">
      <alignment horizontal="center" vertical="center"/>
    </xf>
    <xf numFmtId="0" fontId="97" fillId="0" borderId="87" xfId="0" applyFont="1" applyBorder="1" applyAlignment="1">
      <alignment horizontal="center" vertical="center"/>
    </xf>
    <xf numFmtId="176" fontId="106" fillId="0" borderId="122" xfId="0" applyNumberFormat="1" applyFont="1" applyBorder="1" applyAlignment="1">
      <alignment horizontal="center" vertical="center" shrinkToFit="1"/>
    </xf>
    <xf numFmtId="176" fontId="106" fillId="0" borderId="89" xfId="0" applyNumberFormat="1" applyFont="1" applyBorder="1" applyAlignment="1">
      <alignment horizontal="center" vertical="center" shrinkToFit="1"/>
    </xf>
    <xf numFmtId="176" fontId="106" fillId="0" borderId="90" xfId="0" applyNumberFormat="1" applyFont="1" applyBorder="1" applyAlignment="1">
      <alignment horizontal="center" vertical="center" shrinkToFit="1"/>
    </xf>
    <xf numFmtId="176" fontId="106" fillId="0" borderId="105" xfId="0" applyNumberFormat="1" applyFont="1" applyBorder="1" applyAlignment="1">
      <alignment horizontal="center" vertical="center" shrinkToFit="1"/>
    </xf>
    <xf numFmtId="176" fontId="106" fillId="0" borderId="0" xfId="0" applyNumberFormat="1" applyFont="1" applyBorder="1" applyAlignment="1">
      <alignment horizontal="center" vertical="center" shrinkToFit="1"/>
    </xf>
    <xf numFmtId="176" fontId="106" fillId="0" borderId="42" xfId="0" applyNumberFormat="1" applyFont="1" applyBorder="1" applyAlignment="1">
      <alignment horizontal="center" vertical="center" shrinkToFit="1"/>
    </xf>
    <xf numFmtId="176" fontId="106" fillId="0" borderId="104" xfId="0" applyNumberFormat="1" applyFont="1" applyBorder="1" applyAlignment="1">
      <alignment horizontal="center" vertical="center" shrinkToFit="1"/>
    </xf>
    <xf numFmtId="176" fontId="106" fillId="0" borderId="25" xfId="0" applyNumberFormat="1" applyFont="1" applyBorder="1" applyAlignment="1">
      <alignment horizontal="center" vertical="center" shrinkToFit="1"/>
    </xf>
    <xf numFmtId="176" fontId="106" fillId="0" borderId="92" xfId="0" applyNumberFormat="1" applyFont="1" applyBorder="1" applyAlignment="1">
      <alignment horizontal="center" vertical="center" shrinkToFit="1"/>
    </xf>
    <xf numFmtId="0" fontId="94" fillId="0" borderId="66" xfId="0" applyFont="1" applyBorder="1" applyAlignment="1">
      <alignment horizontal="center" vertical="center" shrinkToFit="1"/>
    </xf>
    <xf numFmtId="0" fontId="94" fillId="0" borderId="78" xfId="0" applyFont="1" applyBorder="1" applyAlignment="1">
      <alignment horizontal="center" vertical="center" shrinkToFit="1"/>
    </xf>
    <xf numFmtId="0" fontId="94" fillId="0" borderId="41" xfId="0" applyFont="1" applyBorder="1" applyAlignment="1">
      <alignment horizontal="center" vertical="center" shrinkToFit="1"/>
    </xf>
    <xf numFmtId="0" fontId="94" fillId="0" borderId="42" xfId="0" applyFont="1" applyBorder="1" applyAlignment="1">
      <alignment horizontal="center" vertical="center" shrinkToFit="1"/>
    </xf>
    <xf numFmtId="0" fontId="94" fillId="0" borderId="67" xfId="0" applyFont="1" applyBorder="1" applyAlignment="1">
      <alignment horizontal="center" vertical="center" shrinkToFit="1"/>
    </xf>
    <xf numFmtId="0" fontId="94" fillId="0" borderId="40" xfId="0" applyFont="1" applyBorder="1" applyAlignment="1">
      <alignment horizontal="center" vertical="center" shrinkToFit="1"/>
    </xf>
    <xf numFmtId="176" fontId="92" fillId="0" borderId="66" xfId="0" applyNumberFormat="1" applyFont="1" applyBorder="1" applyAlignment="1">
      <alignment horizontal="center" vertical="center" shrinkToFit="1"/>
    </xf>
    <xf numFmtId="176" fontId="92" fillId="0" borderId="10" xfId="0" applyNumberFormat="1" applyFont="1" applyBorder="1" applyAlignment="1">
      <alignment horizontal="center" vertical="center" shrinkToFit="1"/>
    </xf>
    <xf numFmtId="176" fontId="100" fillId="0" borderId="86" xfId="0" applyNumberFormat="1" applyFont="1" applyBorder="1" applyAlignment="1">
      <alignment vertical="center" shrinkToFit="1"/>
    </xf>
    <xf numFmtId="0" fontId="94" fillId="0" borderId="0" xfId="0" applyFont="1" applyAlignment="1">
      <alignment vertical="center"/>
    </xf>
    <xf numFmtId="0" fontId="105" fillId="0" borderId="10" xfId="0" applyFont="1" applyBorder="1" applyAlignment="1">
      <alignment vertical="center" shrinkToFit="1"/>
    </xf>
    <xf numFmtId="0" fontId="105" fillId="0" borderId="84" xfId="0" applyFont="1" applyBorder="1" applyAlignment="1">
      <alignment vertical="center" shrinkToFit="1"/>
    </xf>
    <xf numFmtId="0" fontId="103" fillId="0" borderId="151" xfId="0" applyFont="1" applyBorder="1" applyAlignment="1">
      <alignment horizontal="center" vertical="center" shrinkToFit="1"/>
    </xf>
    <xf numFmtId="0" fontId="103" fillId="0" borderId="152" xfId="0" applyFont="1" applyBorder="1" applyAlignment="1">
      <alignment horizontal="center" vertical="center" shrinkToFit="1"/>
    </xf>
    <xf numFmtId="0" fontId="94" fillId="0" borderId="39" xfId="0" applyFont="1" applyBorder="1" applyAlignment="1">
      <alignment horizontal="center" vertical="center" shrinkToFit="1"/>
    </xf>
    <xf numFmtId="0" fontId="94" fillId="0" borderId="153" xfId="0" applyFont="1" applyBorder="1" applyAlignment="1">
      <alignment horizontal="center" vertical="center" shrinkToFit="1"/>
    </xf>
    <xf numFmtId="0" fontId="94" fillId="0" borderId="146" xfId="0" applyFont="1" applyBorder="1" applyAlignment="1">
      <alignment horizontal="center" vertical="center" shrinkToFit="1"/>
    </xf>
    <xf numFmtId="0" fontId="94" fillId="0" borderId="154" xfId="0" applyFont="1" applyBorder="1" applyAlignment="1">
      <alignment horizontal="center" vertical="center" shrinkToFit="1"/>
    </xf>
    <xf numFmtId="0" fontId="94" fillId="0" borderId="155" xfId="0" applyFont="1" applyBorder="1" applyAlignment="1">
      <alignment horizontal="center" vertical="center" shrinkToFit="1"/>
    </xf>
    <xf numFmtId="0" fontId="94" fillId="0" borderId="39" xfId="0" applyFont="1" applyBorder="1" applyAlignment="1">
      <alignment vertical="center" shrinkToFit="1"/>
    </xf>
    <xf numFmtId="0" fontId="94" fillId="0" borderId="0" xfId="0" applyFont="1" applyBorder="1" applyAlignment="1">
      <alignment vertical="center" shrinkToFit="1"/>
    </xf>
    <xf numFmtId="0" fontId="94" fillId="0" borderId="42" xfId="0" applyFont="1" applyBorder="1" applyAlignment="1">
      <alignment vertical="center" shrinkToFit="1"/>
    </xf>
    <xf numFmtId="0" fontId="94" fillId="0" borderId="10" xfId="0" applyFont="1" applyBorder="1" applyAlignment="1">
      <alignment vertical="center" shrinkToFit="1"/>
    </xf>
    <xf numFmtId="0" fontId="94" fillId="0" borderId="78" xfId="0" applyFont="1" applyBorder="1" applyAlignment="1">
      <alignment vertical="center" shrinkToFit="1"/>
    </xf>
    <xf numFmtId="0" fontId="94" fillId="0" borderId="156" xfId="0" applyFont="1" applyBorder="1" applyAlignment="1">
      <alignment horizontal="center" vertical="center" shrinkToFit="1"/>
    </xf>
    <xf numFmtId="0" fontId="94" fillId="0" borderId="157" xfId="0" applyFont="1" applyBorder="1" applyAlignment="1">
      <alignment horizontal="center" vertical="center" shrinkToFit="1"/>
    </xf>
    <xf numFmtId="0" fontId="94" fillId="0" borderId="158" xfId="0" applyFont="1" applyBorder="1" applyAlignment="1" quotePrefix="1">
      <alignment horizontal="right" vertical="center" shrinkToFit="1"/>
    </xf>
    <xf numFmtId="0" fontId="94" fillId="0" borderId="43" xfId="0" applyFont="1" applyBorder="1" applyAlignment="1" quotePrefix="1">
      <alignment horizontal="right" vertical="center" shrinkToFit="1"/>
    </xf>
    <xf numFmtId="0" fontId="94" fillId="0" borderId="69" xfId="0" applyFont="1" applyBorder="1" applyAlignment="1" quotePrefix="1">
      <alignment horizontal="right" vertical="center" shrinkToFit="1"/>
    </xf>
    <xf numFmtId="179" fontId="94" fillId="0" borderId="0" xfId="0" applyNumberFormat="1" applyFont="1" applyAlignment="1">
      <alignment vertical="center"/>
    </xf>
    <xf numFmtId="0" fontId="107" fillId="0" borderId="41" xfId="0" applyFont="1" applyBorder="1" applyAlignment="1">
      <alignment horizontal="center" vertical="center" shrinkToFit="1"/>
    </xf>
    <xf numFmtId="0" fontId="107" fillId="0" borderId="0" xfId="0" applyFont="1" applyAlignment="1">
      <alignment horizontal="center" vertical="center" shrinkToFit="1"/>
    </xf>
    <xf numFmtId="0" fontId="107" fillId="0" borderId="0" xfId="0" applyFont="1" applyBorder="1" applyAlignment="1">
      <alignment horizontal="center" vertical="center" shrinkToFit="1"/>
    </xf>
    <xf numFmtId="0" fontId="108" fillId="0" borderId="24" xfId="0" applyFont="1" applyBorder="1" applyAlignment="1">
      <alignment horizontal="center" vertical="center" shrinkToFit="1"/>
    </xf>
    <xf numFmtId="0" fontId="108" fillId="0" borderId="24" xfId="0" applyFont="1" applyBorder="1" applyAlignment="1" quotePrefix="1">
      <alignment horizontal="center" vertical="center" shrinkToFit="1"/>
    </xf>
    <xf numFmtId="0" fontId="108" fillId="0" borderId="159" xfId="0" applyFont="1" applyBorder="1" applyAlignment="1" quotePrefix="1">
      <alignment horizontal="center" vertical="center" shrinkToFit="1"/>
    </xf>
    <xf numFmtId="0" fontId="94" fillId="0" borderId="77" xfId="0" applyFont="1" applyBorder="1" applyAlignment="1">
      <alignment horizontal="center" vertical="center" shrinkToFit="1"/>
    </xf>
    <xf numFmtId="0" fontId="94" fillId="0" borderId="68" xfId="0" applyFont="1" applyBorder="1" applyAlignment="1">
      <alignment horizontal="center" vertical="center" shrinkToFit="1"/>
    </xf>
    <xf numFmtId="0" fontId="92" fillId="0" borderId="77" xfId="0" applyFont="1" applyBorder="1" applyAlignment="1">
      <alignment horizontal="center" vertical="center"/>
    </xf>
    <xf numFmtId="0" fontId="92" fillId="0" borderId="11" xfId="0" applyFont="1" applyBorder="1" applyAlignment="1">
      <alignment horizontal="center" vertical="center"/>
    </xf>
    <xf numFmtId="0" fontId="92" fillId="0" borderId="68" xfId="0" applyFont="1" applyBorder="1" applyAlignment="1">
      <alignment horizontal="center" vertical="center"/>
    </xf>
    <xf numFmtId="0" fontId="94" fillId="0" borderId="10" xfId="0" applyFont="1" applyBorder="1" applyAlignment="1">
      <alignment horizontal="center" vertical="center" shrinkToFit="1"/>
    </xf>
    <xf numFmtId="0" fontId="94" fillId="0" borderId="0" xfId="0" applyFont="1" applyAlignment="1">
      <alignment horizontal="center" vertical="center" shrinkToFit="1"/>
    </xf>
    <xf numFmtId="0" fontId="94" fillId="0" borderId="0" xfId="0" applyFont="1" applyAlignment="1" quotePrefix="1">
      <alignment vertical="center"/>
    </xf>
    <xf numFmtId="0" fontId="92" fillId="0" borderId="11" xfId="0" applyFont="1" applyBorder="1" applyAlignment="1">
      <alignment vertical="center" shrinkToFit="1"/>
    </xf>
    <xf numFmtId="179" fontId="94" fillId="0" borderId="0" xfId="0" applyNumberFormat="1" applyFont="1" applyAlignment="1">
      <alignment vertical="center" shrinkToFit="1"/>
    </xf>
    <xf numFmtId="0" fontId="94" fillId="0" borderId="0" xfId="0" applyFont="1" applyAlignment="1">
      <alignment vertical="center" shrinkToFit="1"/>
    </xf>
    <xf numFmtId="0" fontId="94" fillId="0" borderId="152" xfId="0" applyFont="1" applyBorder="1" applyAlignment="1">
      <alignment horizontal="center" vertical="center" shrinkToFit="1"/>
    </xf>
    <xf numFmtId="0" fontId="103" fillId="0" borderId="141" xfId="0" applyFont="1" applyBorder="1" applyAlignment="1">
      <alignment horizontal="center" vertical="center" shrinkToFit="1"/>
    </xf>
    <xf numFmtId="0" fontId="97" fillId="0" borderId="108" xfId="0" applyFont="1" applyBorder="1" applyAlignment="1">
      <alignment horizontal="center" vertical="center"/>
    </xf>
    <xf numFmtId="0" fontId="97" fillId="0" borderId="111" xfId="0" applyFont="1" applyBorder="1" applyAlignment="1">
      <alignment horizontal="center" vertical="center"/>
    </xf>
    <xf numFmtId="0" fontId="97" fillId="0" borderId="109" xfId="0" applyFont="1" applyBorder="1" applyAlignment="1">
      <alignment horizontal="center" vertical="center"/>
    </xf>
    <xf numFmtId="0" fontId="94" fillId="0" borderId="66" xfId="0" applyFont="1" applyBorder="1" applyAlignment="1">
      <alignment vertical="center"/>
    </xf>
    <xf numFmtId="0" fontId="109" fillId="0" borderId="10" xfId="0" applyFont="1" applyBorder="1" applyAlignment="1">
      <alignment vertical="center"/>
    </xf>
    <xf numFmtId="0" fontId="109" fillId="0" borderId="78" xfId="0" applyFont="1" applyBorder="1" applyAlignment="1">
      <alignment vertical="center"/>
    </xf>
    <xf numFmtId="0" fontId="109" fillId="0" borderId="67" xfId="0" applyFont="1" applyBorder="1" applyAlignment="1">
      <alignment vertical="center"/>
    </xf>
    <xf numFmtId="0" fontId="109" fillId="0" borderId="39" xfId="0" applyFont="1" applyBorder="1" applyAlignment="1">
      <alignment vertical="center"/>
    </xf>
    <xf numFmtId="0" fontId="109" fillId="0" borderId="40" xfId="0" applyFont="1" applyBorder="1" applyAlignment="1">
      <alignment vertical="center"/>
    </xf>
    <xf numFmtId="0" fontId="94" fillId="0" borderId="158" xfId="0" applyFont="1" applyBorder="1" applyAlignment="1">
      <alignment horizontal="left" vertical="center" shrinkToFit="1"/>
    </xf>
    <xf numFmtId="0" fontId="94" fillId="0" borderId="43" xfId="0" applyFont="1" applyBorder="1" applyAlignment="1">
      <alignment horizontal="left" vertical="center" shrinkToFit="1"/>
    </xf>
    <xf numFmtId="0" fontId="94" fillId="0" borderId="69" xfId="0" applyFont="1" applyBorder="1" applyAlignment="1">
      <alignment horizontal="left" vertical="center" shrinkToFit="1"/>
    </xf>
    <xf numFmtId="176" fontId="106" fillId="0" borderId="118" xfId="0" applyNumberFormat="1" applyFont="1" applyBorder="1" applyAlignment="1">
      <alignment vertical="center" shrinkToFit="1"/>
    </xf>
    <xf numFmtId="176" fontId="110" fillId="0" borderId="10" xfId="0" applyNumberFormat="1" applyFont="1" applyBorder="1" applyAlignment="1">
      <alignment vertical="center" shrinkToFit="1"/>
    </xf>
    <xf numFmtId="176" fontId="110" fillId="0" borderId="78" xfId="0" applyNumberFormat="1" applyFont="1" applyBorder="1" applyAlignment="1">
      <alignment vertical="center" shrinkToFit="1"/>
    </xf>
    <xf numFmtId="176" fontId="106" fillId="0" borderId="105" xfId="0" applyNumberFormat="1" applyFont="1" applyBorder="1" applyAlignment="1">
      <alignment vertical="center" shrinkToFit="1"/>
    </xf>
    <xf numFmtId="176" fontId="110" fillId="0" borderId="0" xfId="0" applyNumberFormat="1" applyFont="1" applyBorder="1" applyAlignment="1">
      <alignment vertical="center" shrinkToFit="1"/>
    </xf>
    <xf numFmtId="176" fontId="110" fillId="0" borderId="42" xfId="0" applyNumberFormat="1" applyFont="1" applyBorder="1" applyAlignment="1">
      <alignment vertical="center" shrinkToFit="1"/>
    </xf>
    <xf numFmtId="0" fontId="97" fillId="0" borderId="108" xfId="0" applyFont="1" applyBorder="1" applyAlignment="1">
      <alignment horizontal="distributed" vertical="center"/>
    </xf>
    <xf numFmtId="0" fontId="111" fillId="0" borderId="111" xfId="0" applyFont="1" applyBorder="1" applyAlignment="1">
      <alignment horizontal="distributed" vertical="center"/>
    </xf>
    <xf numFmtId="0" fontId="94" fillId="0" borderId="137" xfId="0" applyFont="1" applyBorder="1" applyAlignment="1">
      <alignment horizontal="center" vertical="center" shrinkToFit="1"/>
    </xf>
    <xf numFmtId="0" fontId="94" fillId="0" borderId="18" xfId="0" applyFont="1" applyBorder="1" applyAlignment="1">
      <alignment horizontal="center" vertical="center" shrinkToFit="1"/>
    </xf>
    <xf numFmtId="0" fontId="94" fillId="0" borderId="20" xfId="0" applyFont="1" applyBorder="1" applyAlignment="1">
      <alignment horizontal="center" vertical="center" shrinkToFit="1"/>
    </xf>
    <xf numFmtId="0" fontId="94" fillId="0" borderId="160" xfId="0" applyFont="1" applyBorder="1" applyAlignment="1">
      <alignment horizontal="center" vertical="center" shrinkToFit="1"/>
    </xf>
    <xf numFmtId="0" fontId="94" fillId="0" borderId="161" xfId="0" applyFont="1" applyBorder="1" applyAlignment="1">
      <alignment horizontal="center" vertical="center" shrinkToFit="1"/>
    </xf>
    <xf numFmtId="0" fontId="94" fillId="0" borderId="151" xfId="0" applyFont="1" applyBorder="1" applyAlignment="1">
      <alignment horizontal="center" vertical="center" shrinkToFit="1"/>
    </xf>
    <xf numFmtId="0" fontId="92" fillId="0" borderId="81" xfId="0" applyFont="1" applyBorder="1" applyAlignment="1">
      <alignment horizontal="center" vertical="center"/>
    </xf>
    <xf numFmtId="0" fontId="94" fillId="0" borderId="77" xfId="0" applyFont="1" applyBorder="1" applyAlignment="1">
      <alignment vertical="center" shrinkToFit="1"/>
    </xf>
    <xf numFmtId="0" fontId="94" fillId="0" borderId="11" xfId="0" applyFont="1" applyBorder="1" applyAlignment="1">
      <alignment vertical="center" shrinkToFit="1"/>
    </xf>
    <xf numFmtId="0" fontId="97" fillId="0" borderId="119" xfId="0" applyFont="1" applyBorder="1" applyAlignment="1">
      <alignment horizontal="center" vertical="center"/>
    </xf>
    <xf numFmtId="0" fontId="97" fillId="0" borderId="39" xfId="0" applyFont="1" applyBorder="1" applyAlignment="1">
      <alignment horizontal="center" vertical="center"/>
    </xf>
    <xf numFmtId="0" fontId="97" fillId="0" borderId="95" xfId="0" applyFont="1" applyBorder="1" applyAlignment="1">
      <alignment horizontal="center" vertical="center"/>
    </xf>
    <xf numFmtId="0" fontId="102" fillId="0" borderId="0" xfId="0" applyFont="1" applyBorder="1" applyAlignment="1">
      <alignment horizontal="left" vertical="center" shrinkToFit="1"/>
    </xf>
    <xf numFmtId="0" fontId="102" fillId="0" borderId="0" xfId="0" applyFont="1" applyAlignment="1">
      <alignment horizontal="left" vertical="center" shrinkToFit="1"/>
    </xf>
    <xf numFmtId="176" fontId="106" fillId="0" borderId="10" xfId="0" applyNumberFormat="1" applyFont="1" applyBorder="1" applyAlignment="1">
      <alignment vertical="center" shrinkToFit="1"/>
    </xf>
    <xf numFmtId="176" fontId="106" fillId="0" borderId="78" xfId="0" applyNumberFormat="1" applyFont="1" applyBorder="1" applyAlignment="1">
      <alignment vertical="center" shrinkToFit="1"/>
    </xf>
    <xf numFmtId="176" fontId="106" fillId="0" borderId="0" xfId="0" applyNumberFormat="1" applyFont="1" applyBorder="1" applyAlignment="1">
      <alignment vertical="center" shrinkToFit="1"/>
    </xf>
    <xf numFmtId="176" fontId="106" fillId="0" borderId="42" xfId="0" applyNumberFormat="1" applyFont="1" applyBorder="1" applyAlignment="1">
      <alignment vertical="center" shrinkToFit="1"/>
    </xf>
    <xf numFmtId="0" fontId="97" fillId="0" borderId="110" xfId="0" applyFont="1" applyBorder="1" applyAlignment="1">
      <alignment horizontal="distributed" vertical="center"/>
    </xf>
    <xf numFmtId="0" fontId="97" fillId="0" borderId="111" xfId="0" applyFont="1" applyBorder="1" applyAlignment="1">
      <alignment horizontal="distributed" vertical="center"/>
    </xf>
    <xf numFmtId="0" fontId="97" fillId="0" borderId="112" xfId="0" applyFont="1" applyBorder="1" applyAlignment="1">
      <alignment horizontal="distributed" vertical="center"/>
    </xf>
    <xf numFmtId="176" fontId="106" fillId="0" borderId="118" xfId="0" applyNumberFormat="1" applyFont="1" applyBorder="1" applyAlignment="1">
      <alignment horizontal="center" vertical="center" shrinkToFit="1"/>
    </xf>
    <xf numFmtId="176" fontId="106" fillId="0" borderId="10" xfId="0" applyNumberFormat="1" applyFont="1" applyBorder="1" applyAlignment="1">
      <alignment horizontal="center" vertical="center" shrinkToFit="1"/>
    </xf>
    <xf numFmtId="176" fontId="106" fillId="0" borderId="78" xfId="0" applyNumberFormat="1" applyFont="1" applyBorder="1" applyAlignment="1">
      <alignment horizontal="center" vertical="center" shrinkToFit="1"/>
    </xf>
    <xf numFmtId="176" fontId="106" fillId="0" borderId="119" xfId="0" applyNumberFormat="1" applyFont="1" applyBorder="1" applyAlignment="1">
      <alignment horizontal="center" vertical="center" shrinkToFit="1"/>
    </xf>
    <xf numFmtId="176" fontId="106" fillId="0" borderId="39" xfId="0" applyNumberFormat="1" applyFont="1" applyBorder="1" applyAlignment="1">
      <alignment horizontal="center" vertical="center" shrinkToFit="1"/>
    </xf>
    <xf numFmtId="176" fontId="106" fillId="0" borderId="40" xfId="0" applyNumberFormat="1" applyFont="1" applyBorder="1" applyAlignment="1">
      <alignment horizontal="center" vertical="center" shrinkToFit="1"/>
    </xf>
    <xf numFmtId="176" fontId="100" fillId="0" borderId="97" xfId="0" applyNumberFormat="1" applyFont="1" applyBorder="1" applyAlignment="1">
      <alignment vertical="center" shrinkToFit="1"/>
    </xf>
    <xf numFmtId="176" fontId="100" fillId="0" borderId="96" xfId="0" applyNumberFormat="1" applyFont="1" applyBorder="1" applyAlignment="1">
      <alignment vertical="center" shrinkToFit="1"/>
    </xf>
    <xf numFmtId="176" fontId="100" fillId="0" borderId="39" xfId="0" applyNumberFormat="1" applyFont="1" applyBorder="1" applyAlignment="1">
      <alignment vertical="center" shrinkToFit="1"/>
    </xf>
    <xf numFmtId="0" fontId="105" fillId="0" borderId="39" xfId="0" applyFont="1" applyBorder="1" applyAlignment="1">
      <alignment vertical="center" shrinkToFit="1"/>
    </xf>
    <xf numFmtId="0" fontId="105" fillId="0" borderId="95" xfId="0" applyFont="1" applyBorder="1" applyAlignment="1">
      <alignment vertical="center" shrinkToFit="1"/>
    </xf>
    <xf numFmtId="176" fontId="5" fillId="0" borderId="19" xfId="0" applyNumberFormat="1" applyFont="1" applyBorder="1" applyAlignment="1" applyProtection="1">
      <alignment horizontal="right" vertical="center" shrinkToFit="1"/>
      <protection locked="0"/>
    </xf>
    <xf numFmtId="176" fontId="5" fillId="0" borderId="20" xfId="0" applyNumberFormat="1" applyFont="1" applyBorder="1" applyAlignment="1" applyProtection="1">
      <alignment horizontal="right" vertical="center" shrinkToFit="1"/>
      <protection locked="0"/>
    </xf>
    <xf numFmtId="0" fontId="5" fillId="0" borderId="162" xfId="0" applyFont="1" applyBorder="1" applyAlignment="1" applyProtection="1">
      <alignment horizontal="center" vertical="center" shrinkToFit="1"/>
      <protection locked="0"/>
    </xf>
    <xf numFmtId="0" fontId="5" fillId="0" borderId="105" xfId="0" applyFont="1" applyBorder="1" applyAlignment="1" applyProtection="1">
      <alignment horizontal="center" vertical="center" shrinkToFit="1"/>
      <protection locked="0"/>
    </xf>
    <xf numFmtId="0" fontId="5" fillId="0" borderId="119" xfId="0" applyFont="1" applyBorder="1" applyAlignment="1" applyProtection="1">
      <alignment horizontal="center" vertical="center" shrinkToFit="1"/>
      <protection locked="0"/>
    </xf>
    <xf numFmtId="0" fontId="5" fillId="0" borderId="163" xfId="0" applyFont="1" applyBorder="1" applyAlignment="1" applyProtection="1">
      <alignment horizontal="left" vertical="center" shrinkToFit="1"/>
      <protection locked="0"/>
    </xf>
    <xf numFmtId="0" fontId="5" fillId="0" borderId="164" xfId="0" applyFont="1" applyBorder="1" applyAlignment="1" applyProtection="1">
      <alignment horizontal="left" vertical="center" shrinkToFit="1"/>
      <protection locked="0"/>
    </xf>
    <xf numFmtId="0" fontId="16" fillId="0" borderId="0" xfId="0" applyFont="1" applyAlignment="1" applyProtection="1">
      <alignment horizontal="left" vertical="center" shrinkToFit="1"/>
      <protection locked="0"/>
    </xf>
    <xf numFmtId="0" fontId="5" fillId="0" borderId="158"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69" xfId="0" applyFont="1" applyBorder="1" applyAlignment="1">
      <alignment horizontal="left" vertical="center" shrinkToFit="1"/>
    </xf>
    <xf numFmtId="0" fontId="16" fillId="0" borderId="0" xfId="0" applyFont="1" applyAlignment="1">
      <alignment vertical="center" wrapText="1"/>
    </xf>
    <xf numFmtId="0" fontId="5" fillId="0" borderId="165" xfId="0" applyFont="1" applyBorder="1" applyAlignment="1" applyProtection="1">
      <alignment horizontal="center" vertical="center" shrinkToFit="1"/>
      <protection locked="0"/>
    </xf>
    <xf numFmtId="0" fontId="5" fillId="0" borderId="166" xfId="0" applyFont="1" applyBorder="1" applyAlignment="1" applyProtection="1">
      <alignment horizontal="center" vertical="center" shrinkToFit="1"/>
      <protection locked="0"/>
    </xf>
    <xf numFmtId="0" fontId="5" fillId="0" borderId="167" xfId="0" applyFont="1" applyBorder="1" applyAlignment="1" applyProtection="1">
      <alignment horizontal="center" vertical="center" shrinkToFit="1"/>
      <protection locked="0"/>
    </xf>
    <xf numFmtId="176" fontId="5" fillId="0" borderId="18" xfId="0" applyNumberFormat="1" applyFont="1" applyBorder="1" applyAlignment="1" applyProtection="1">
      <alignment vertical="center" shrinkToFit="1"/>
      <protection locked="0"/>
    </xf>
    <xf numFmtId="176" fontId="5" fillId="0" borderId="20" xfId="0" applyNumberFormat="1" applyFont="1" applyBorder="1" applyAlignment="1" applyProtection="1">
      <alignment vertical="center" shrinkToFit="1"/>
      <protection locked="0"/>
    </xf>
    <xf numFmtId="176" fontId="5" fillId="0" borderId="19" xfId="0" applyNumberFormat="1" applyFont="1" applyBorder="1" applyAlignment="1" applyProtection="1">
      <alignment vertical="center" shrinkToFit="1"/>
      <protection locked="0"/>
    </xf>
    <xf numFmtId="176" fontId="5" fillId="0" borderId="66" xfId="0" applyNumberFormat="1" applyFont="1" applyBorder="1" applyAlignment="1" applyProtection="1">
      <alignment vertical="center" shrinkToFit="1"/>
      <protection locked="0"/>
    </xf>
    <xf numFmtId="176" fontId="5" fillId="0" borderId="67" xfId="0" applyNumberFormat="1" applyFont="1" applyBorder="1" applyAlignment="1" applyProtection="1">
      <alignment vertical="center" shrinkToFit="1"/>
      <protection locked="0"/>
    </xf>
    <xf numFmtId="0" fontId="7" fillId="0" borderId="11" xfId="0" applyFont="1" applyBorder="1" applyAlignment="1">
      <alignment horizontal="center" vertical="center"/>
    </xf>
    <xf numFmtId="0" fontId="7" fillId="0" borderId="68" xfId="0" applyFont="1" applyBorder="1" applyAlignment="1">
      <alignment horizontal="center" vertical="center"/>
    </xf>
    <xf numFmtId="0" fontId="6" fillId="0" borderId="0" xfId="0" applyFont="1" applyBorder="1" applyAlignment="1">
      <alignment vertical="center" shrinkToFit="1"/>
    </xf>
    <xf numFmtId="176" fontId="5" fillId="0" borderId="25" xfId="0" applyNumberFormat="1" applyFont="1" applyBorder="1" applyAlignment="1" applyProtection="1">
      <alignment horizontal="right" vertical="center" shrinkToFit="1"/>
      <protection locked="0"/>
    </xf>
    <xf numFmtId="0" fontId="3" fillId="0" borderId="15"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5" fillId="0" borderId="81"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shrinkToFit="1"/>
      <protection locked="0"/>
    </xf>
    <xf numFmtId="0" fontId="6" fillId="0" borderId="0" xfId="0" applyFont="1" applyBorder="1" applyAlignment="1">
      <alignment horizontal="left" vertical="center"/>
    </xf>
    <xf numFmtId="0" fontId="7" fillId="0" borderId="0" xfId="0" applyFont="1" applyBorder="1" applyAlignment="1">
      <alignment horizontal="left" vertical="center"/>
    </xf>
    <xf numFmtId="0" fontId="7" fillId="0" borderId="39" xfId="0" applyFont="1" applyBorder="1" applyAlignment="1">
      <alignment horizontal="left" vertical="center"/>
    </xf>
    <xf numFmtId="0" fontId="5" fillId="0" borderId="118" xfId="0" applyFont="1" applyBorder="1" applyAlignment="1" applyProtection="1">
      <alignment horizontal="center" vertical="center" shrinkToFit="1"/>
      <protection locked="0"/>
    </xf>
    <xf numFmtId="0" fontId="5" fillId="0" borderId="66"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78" xfId="0" applyFont="1" applyBorder="1" applyAlignment="1" applyProtection="1">
      <alignment horizontal="center" vertical="center" shrinkToFit="1"/>
      <protection locked="0"/>
    </xf>
    <xf numFmtId="176" fontId="5" fillId="0" borderId="18" xfId="0" applyNumberFormat="1" applyFont="1" applyBorder="1" applyAlignment="1" applyProtection="1">
      <alignment horizontal="right" vertical="center" shrinkToFit="1"/>
      <protection locked="0"/>
    </xf>
    <xf numFmtId="0" fontId="5" fillId="0" borderId="110" xfId="0" applyFont="1" applyBorder="1" applyAlignment="1" applyProtection="1">
      <alignment horizontal="center" vertical="center" shrinkToFit="1"/>
      <protection locked="0"/>
    </xf>
    <xf numFmtId="0" fontId="5" fillId="0" borderId="111" xfId="0" applyFont="1" applyBorder="1" applyAlignment="1" applyProtection="1">
      <alignment horizontal="center" vertical="center" shrinkToFit="1"/>
      <protection locked="0"/>
    </xf>
    <xf numFmtId="0" fontId="5" fillId="0" borderId="109"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176" fontId="5" fillId="0" borderId="91" xfId="0" applyNumberFormat="1" applyFont="1" applyBorder="1" applyAlignment="1" applyProtection="1">
      <alignment vertical="center" shrinkToFit="1"/>
      <protection locked="0"/>
    </xf>
    <xf numFmtId="176" fontId="5" fillId="0" borderId="37" xfId="0" applyNumberFormat="1" applyFont="1" applyBorder="1" applyAlignment="1" applyProtection="1">
      <alignment vertical="center" shrinkToFit="1"/>
      <protection locked="0"/>
    </xf>
    <xf numFmtId="176" fontId="5" fillId="0" borderId="41" xfId="0" applyNumberFormat="1" applyFont="1" applyBorder="1" applyAlignment="1" applyProtection="1">
      <alignment vertical="center" shrinkToFit="1"/>
      <protection locked="0"/>
    </xf>
    <xf numFmtId="0" fontId="2" fillId="0" borderId="168" xfId="0" applyFont="1" applyBorder="1" applyAlignment="1" applyProtection="1">
      <alignment horizontal="center" vertical="center" wrapText="1"/>
      <protection locked="0"/>
    </xf>
    <xf numFmtId="0" fontId="2" fillId="0" borderId="169" xfId="0" applyFont="1" applyBorder="1" applyAlignment="1" applyProtection="1">
      <alignment horizontal="center" vertical="center" wrapText="1"/>
      <protection locked="0"/>
    </xf>
    <xf numFmtId="0" fontId="2" fillId="0" borderId="170" xfId="0" applyFont="1" applyBorder="1" applyAlignment="1" applyProtection="1">
      <alignment horizontal="center" vertical="center" wrapText="1"/>
      <protection locked="0"/>
    </xf>
    <xf numFmtId="0" fontId="5" fillId="0" borderId="80" xfId="0" applyFont="1" applyBorder="1" applyAlignment="1" applyProtection="1">
      <alignment horizontal="center" vertical="center" shrinkToFit="1"/>
      <protection locked="0"/>
    </xf>
    <xf numFmtId="0" fontId="5" fillId="0" borderId="171" xfId="0" applyFont="1" applyBorder="1" applyAlignment="1" applyProtection="1">
      <alignment horizontal="center" vertical="center" shrinkToFit="1"/>
      <protection locked="0"/>
    </xf>
    <xf numFmtId="0" fontId="5" fillId="0" borderId="172" xfId="0" applyFont="1" applyBorder="1" applyAlignment="1" applyProtection="1">
      <alignment horizontal="center" vertical="center" shrinkToFit="1"/>
      <protection locked="0"/>
    </xf>
    <xf numFmtId="0" fontId="5" fillId="0" borderId="173" xfId="0" applyFont="1" applyBorder="1" applyAlignment="1" applyProtection="1">
      <alignment horizontal="center" vertical="center" shrinkToFit="1"/>
      <protection locked="0"/>
    </xf>
    <xf numFmtId="0" fontId="5" fillId="0" borderId="174" xfId="0" applyFont="1" applyBorder="1" applyAlignment="1" applyProtection="1">
      <alignment horizontal="center" vertical="center" shrinkToFit="1"/>
      <protection locked="0"/>
    </xf>
    <xf numFmtId="0" fontId="5" fillId="0" borderId="175" xfId="0" applyFont="1" applyBorder="1" applyAlignment="1" applyProtection="1">
      <alignment horizontal="center" vertical="center" shrinkToFit="1"/>
      <protection locked="0"/>
    </xf>
    <xf numFmtId="176" fontId="5" fillId="0" borderId="37" xfId="0" applyNumberFormat="1" applyFont="1" applyBorder="1" applyAlignment="1" applyProtection="1">
      <alignment horizontal="right" vertical="center" shrinkToFit="1"/>
      <protection locked="0"/>
    </xf>
    <xf numFmtId="0" fontId="5" fillId="0" borderId="104"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108" xfId="0" applyFont="1" applyBorder="1" applyAlignment="1" applyProtection="1">
      <alignment horizontal="center" vertical="center" shrinkToFit="1"/>
      <protection locked="0"/>
    </xf>
    <xf numFmtId="0" fontId="5" fillId="0" borderId="176" xfId="0" applyFont="1" applyBorder="1" applyAlignment="1" applyProtection="1">
      <alignment horizontal="center" vertical="center" shrinkToFit="1"/>
      <protection locked="0"/>
    </xf>
    <xf numFmtId="0" fontId="5" fillId="0" borderId="177" xfId="0" applyFont="1" applyBorder="1" applyAlignment="1" applyProtection="1">
      <alignment horizontal="center" vertical="center" shrinkToFit="1"/>
      <protection locked="0"/>
    </xf>
    <xf numFmtId="0" fontId="5" fillId="0" borderId="178" xfId="0" applyFont="1" applyBorder="1" applyAlignment="1" applyProtection="1">
      <alignment horizontal="center" vertical="center" shrinkToFit="1"/>
      <protection locked="0"/>
    </xf>
    <xf numFmtId="0" fontId="5" fillId="0" borderId="0" xfId="0" applyFont="1" applyAlignment="1">
      <alignment horizontal="left" vertical="center"/>
    </xf>
    <xf numFmtId="0" fontId="5" fillId="0" borderId="0" xfId="0" applyFont="1" applyAlignment="1">
      <alignment vertical="center" shrinkToFit="1"/>
    </xf>
    <xf numFmtId="0" fontId="5" fillId="0" borderId="81" xfId="0" applyFont="1" applyBorder="1" applyAlignment="1" quotePrefix="1">
      <alignment horizontal="left" vertical="center" indent="1" shrinkToFit="1"/>
    </xf>
    <xf numFmtId="0" fontId="5" fillId="0" borderId="81" xfId="0" applyFont="1" applyBorder="1" applyAlignment="1">
      <alignment horizontal="left" vertical="center" indent="1" shrinkToFit="1"/>
    </xf>
    <xf numFmtId="176" fontId="3" fillId="0" borderId="66" xfId="0" applyNumberFormat="1" applyFont="1" applyBorder="1" applyAlignment="1" quotePrefix="1">
      <alignment vertical="center" shrinkToFit="1"/>
    </xf>
    <xf numFmtId="176" fontId="3" fillId="0" borderId="10" xfId="0" applyNumberFormat="1" applyFont="1" applyBorder="1" applyAlignment="1" quotePrefix="1">
      <alignment vertical="center" shrinkToFit="1"/>
    </xf>
    <xf numFmtId="176" fontId="3" fillId="0" borderId="78" xfId="0" applyNumberFormat="1" applyFont="1" applyBorder="1" applyAlignment="1" quotePrefix="1">
      <alignment vertical="center" shrinkToFit="1"/>
    </xf>
    <xf numFmtId="176" fontId="3" fillId="0" borderId="41" xfId="0" applyNumberFormat="1" applyFont="1" applyBorder="1" applyAlignment="1" quotePrefix="1">
      <alignment vertical="center" shrinkToFit="1"/>
    </xf>
    <xf numFmtId="176" fontId="3" fillId="0" borderId="0" xfId="0" applyNumberFormat="1" applyFont="1" applyAlignment="1" quotePrefix="1">
      <alignment vertical="center" shrinkToFit="1"/>
    </xf>
    <xf numFmtId="176" fontId="3" fillId="0" borderId="42" xfId="0" applyNumberFormat="1" applyFont="1" applyBorder="1" applyAlignment="1" quotePrefix="1">
      <alignment vertical="center" shrinkToFit="1"/>
    </xf>
    <xf numFmtId="176" fontId="3" fillId="0" borderId="67" xfId="0" applyNumberFormat="1" applyFont="1" applyBorder="1" applyAlignment="1" quotePrefix="1">
      <alignment vertical="center" shrinkToFit="1"/>
    </xf>
    <xf numFmtId="176" fontId="3" fillId="0" borderId="39" xfId="0" applyNumberFormat="1" applyFont="1" applyBorder="1" applyAlignment="1" quotePrefix="1">
      <alignment vertical="center" shrinkToFit="1"/>
    </xf>
    <xf numFmtId="176" fontId="3" fillId="0" borderId="40" xfId="0" applyNumberFormat="1" applyFont="1" applyBorder="1" applyAlignment="1" quotePrefix="1">
      <alignment vertical="center" shrinkToFit="1"/>
    </xf>
    <xf numFmtId="179" fontId="5" fillId="0" borderId="81" xfId="0" applyNumberFormat="1"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0" xfId="0" applyFont="1" applyAlignment="1">
      <alignment horizontal="center" vertical="center" shrinkToFit="1"/>
    </xf>
    <xf numFmtId="0" fontId="5" fillId="0" borderId="0" xfId="0" applyFont="1" applyAlignment="1">
      <alignment horizontal="center" vertical="center"/>
    </xf>
    <xf numFmtId="0" fontId="5" fillId="0" borderId="51" xfId="0" applyFont="1" applyBorder="1" applyAlignment="1">
      <alignment horizontal="center" vertical="center" shrinkToFit="1"/>
    </xf>
    <xf numFmtId="0" fontId="0" fillId="0" borderId="15" xfId="0" applyBorder="1" applyAlignment="1">
      <alignment vertical="center"/>
    </xf>
    <xf numFmtId="0" fontId="5" fillId="0" borderId="81" xfId="0" applyFont="1" applyBorder="1" applyAlignment="1">
      <alignment horizontal="center" vertical="center" textRotation="255"/>
    </xf>
    <xf numFmtId="0" fontId="5" fillId="0" borderId="81" xfId="0" applyFont="1" applyBorder="1" applyAlignment="1" quotePrefix="1">
      <alignment horizontal="center" vertical="center"/>
    </xf>
    <xf numFmtId="0" fontId="5" fillId="0" borderId="81" xfId="0" applyFont="1" applyBorder="1" applyAlignment="1">
      <alignment horizontal="center" vertical="center"/>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6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0" xfId="0" applyFont="1" applyAlignment="1">
      <alignment horizontal="center" vertical="center" wrapText="1"/>
    </xf>
    <xf numFmtId="0" fontId="5" fillId="0" borderId="4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7" fillId="0" borderId="77" xfId="0" applyFont="1" applyBorder="1" applyAlignment="1">
      <alignment horizontal="center" vertical="center"/>
    </xf>
    <xf numFmtId="0" fontId="5" fillId="0" borderId="39" xfId="0" applyFont="1" applyBorder="1" applyAlignment="1">
      <alignmen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66"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18" xfId="0" applyFont="1" applyBorder="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0" xfId="0" applyFont="1" applyAlignment="1">
      <alignment horizontal="left" vertical="center" indent="1"/>
    </xf>
    <xf numFmtId="0" fontId="5" fillId="0" borderId="77" xfId="0" applyFont="1" applyBorder="1" applyAlignment="1">
      <alignment horizontal="center" vertical="center"/>
    </xf>
    <xf numFmtId="0" fontId="5" fillId="0" borderId="68" xfId="0" applyFont="1" applyBorder="1" applyAlignment="1">
      <alignment horizontal="center"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33" borderId="0" xfId="0" applyFont="1" applyFill="1" applyAlignment="1">
      <alignment horizontal="right" vertical="center"/>
    </xf>
    <xf numFmtId="0" fontId="3" fillId="0" borderId="0" xfId="0" applyFont="1" applyAlignment="1">
      <alignment horizontal="center" vertical="center" shrinkToFit="1"/>
    </xf>
    <xf numFmtId="0" fontId="3" fillId="0" borderId="0" xfId="0" applyFont="1" applyAlignment="1" quotePrefix="1">
      <alignment horizontal="center" vertical="center" shrinkToFit="1"/>
    </xf>
    <xf numFmtId="0" fontId="5" fillId="0" borderId="81" xfId="0" applyFont="1" applyBorder="1" applyAlignment="1">
      <alignment horizontal="center" vertical="center" shrinkToFit="1"/>
    </xf>
    <xf numFmtId="0" fontId="5" fillId="0" borderId="77"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6" xfId="0" applyFont="1" applyBorder="1" applyAlignment="1">
      <alignment horizontal="center" vertical="center"/>
    </xf>
    <xf numFmtId="0" fontId="5" fillId="0" borderId="41" xfId="0" applyFont="1" applyBorder="1" applyAlignment="1">
      <alignment horizontal="center" vertical="center"/>
    </xf>
    <xf numFmtId="0" fontId="5" fillId="0" borderId="67" xfId="0" applyFont="1" applyBorder="1" applyAlignment="1">
      <alignment horizontal="center" vertical="center"/>
    </xf>
    <xf numFmtId="0" fontId="5" fillId="0" borderId="39" xfId="0" applyFont="1" applyBorder="1" applyAlignment="1">
      <alignment horizontal="center" vertical="center"/>
    </xf>
    <xf numFmtId="0" fontId="7" fillId="0" borderId="0" xfId="0" applyFont="1" applyAlignment="1">
      <alignment vertical="center" wrapText="1" shrinkToFit="1"/>
    </xf>
    <xf numFmtId="0" fontId="7" fillId="0" borderId="0" xfId="0" applyFont="1" applyBorder="1" applyAlignment="1">
      <alignment vertical="center" shrinkToFit="1"/>
    </xf>
    <xf numFmtId="0" fontId="5" fillId="0" borderId="66"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78" xfId="0" applyFont="1" applyBorder="1" applyAlignment="1">
      <alignment horizontal="right" vertical="center" shrinkToFit="1"/>
    </xf>
    <xf numFmtId="0" fontId="5" fillId="0" borderId="41" xfId="0" applyFont="1" applyBorder="1" applyAlignment="1">
      <alignment horizontal="right" vertical="center" shrinkToFit="1"/>
    </xf>
    <xf numFmtId="0" fontId="5" fillId="0" borderId="0" xfId="0" applyFont="1" applyAlignment="1">
      <alignment horizontal="right" vertical="center" shrinkToFit="1"/>
    </xf>
    <xf numFmtId="0" fontId="5" fillId="0" borderId="42" xfId="0" applyFont="1" applyBorder="1" applyAlignment="1">
      <alignment horizontal="right" vertical="center" shrinkToFit="1"/>
    </xf>
    <xf numFmtId="0" fontId="5" fillId="0" borderId="67" xfId="0" applyFont="1" applyBorder="1" applyAlignment="1">
      <alignment horizontal="right" vertical="center" shrinkToFit="1"/>
    </xf>
    <xf numFmtId="0" fontId="5" fillId="0" borderId="39" xfId="0" applyFont="1" applyBorder="1" applyAlignment="1">
      <alignment horizontal="right" vertical="center" shrinkToFit="1"/>
    </xf>
    <xf numFmtId="0" fontId="5" fillId="0" borderId="40" xfId="0" applyFont="1" applyBorder="1" applyAlignment="1">
      <alignment horizontal="right"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66" xfId="0" applyFont="1" applyBorder="1" applyAlignment="1">
      <alignment horizontal="left" vertical="center" indent="1" shrinkToFit="1"/>
    </xf>
    <xf numFmtId="0" fontId="5" fillId="0" borderId="10" xfId="0" applyFont="1" applyBorder="1" applyAlignment="1">
      <alignment horizontal="left" vertical="center" indent="1" shrinkToFit="1"/>
    </xf>
    <xf numFmtId="0" fontId="5" fillId="0" borderId="78" xfId="0" applyFont="1" applyBorder="1" applyAlignment="1">
      <alignment horizontal="left" vertical="center" indent="1" shrinkToFit="1"/>
    </xf>
    <xf numFmtId="0" fontId="5" fillId="0" borderId="67" xfId="0" applyFont="1" applyBorder="1" applyAlignment="1">
      <alignment horizontal="left" vertical="center" indent="1" shrinkToFit="1"/>
    </xf>
    <xf numFmtId="0" fontId="5" fillId="0" borderId="39" xfId="0" applyFont="1" applyBorder="1" applyAlignment="1">
      <alignment horizontal="left" vertical="center" indent="1" shrinkToFit="1"/>
    </xf>
    <xf numFmtId="0" fontId="5" fillId="0" borderId="40" xfId="0" applyFont="1" applyBorder="1" applyAlignment="1">
      <alignment horizontal="left" vertical="center" indent="1" shrinkToFit="1"/>
    </xf>
    <xf numFmtId="0" fontId="5" fillId="0" borderId="10"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78" xfId="0" applyFont="1" applyBorder="1" applyAlignment="1">
      <alignment vertical="center" shrinkToFit="1"/>
    </xf>
    <xf numFmtId="0" fontId="5" fillId="0" borderId="40" xfId="0" applyFont="1" applyBorder="1" applyAlignment="1">
      <alignment vertical="center" shrinkToFit="1"/>
    </xf>
    <xf numFmtId="179" fontId="5" fillId="0" borderId="0" xfId="0" applyNumberFormat="1" applyFont="1" applyAlignment="1">
      <alignment horizontal="center" vertical="center" shrinkToFit="1"/>
    </xf>
    <xf numFmtId="0" fontId="89" fillId="0" borderId="46" xfId="0" applyFont="1" applyBorder="1" applyAlignment="1">
      <alignment horizontal="left" vertical="center" shrinkToFit="1"/>
    </xf>
    <xf numFmtId="0" fontId="89" fillId="0" borderId="179" xfId="0" applyFont="1" applyBorder="1" applyAlignment="1">
      <alignment horizontal="left" vertical="center" shrinkToFit="1"/>
    </xf>
    <xf numFmtId="179" fontId="5" fillId="0" borderId="10" xfId="0" applyNumberFormat="1" applyFont="1" applyBorder="1" applyAlignment="1">
      <alignment horizontal="center" vertical="center" shrinkToFit="1"/>
    </xf>
    <xf numFmtId="179" fontId="5" fillId="0" borderId="39" xfId="0" applyNumberFormat="1" applyFont="1" applyBorder="1" applyAlignment="1">
      <alignment horizontal="center" vertical="center" shrinkToFit="1"/>
    </xf>
    <xf numFmtId="0" fontId="5" fillId="0" borderId="15" xfId="0" applyFont="1" applyBorder="1" applyAlignment="1">
      <alignment horizontal="center" shrinkToFit="1"/>
    </xf>
    <xf numFmtId="0" fontId="89" fillId="0" borderId="45" xfId="0" applyFont="1" applyBorder="1" applyAlignment="1">
      <alignment horizontal="left" vertical="center" shrinkToFit="1"/>
    </xf>
    <xf numFmtId="0" fontId="89" fillId="0" borderId="180" xfId="0" applyFont="1" applyBorder="1" applyAlignment="1">
      <alignment horizontal="left" vertical="center" shrinkToFit="1"/>
    </xf>
    <xf numFmtId="0" fontId="89" fillId="0" borderId="51" xfId="0" applyFont="1" applyBorder="1" applyAlignment="1" quotePrefix="1">
      <alignment horizontal="left" vertical="center" shrinkToFit="1"/>
    </xf>
    <xf numFmtId="0" fontId="89" fillId="0" borderId="45" xfId="0" applyFont="1" applyBorder="1" applyAlignment="1" quotePrefix="1">
      <alignment horizontal="left" vertical="center" shrinkToFit="1"/>
    </xf>
    <xf numFmtId="0" fontId="5" fillId="0" borderId="66" xfId="0" applyFont="1" applyBorder="1" applyAlignment="1">
      <alignment vertical="center" shrinkToFit="1"/>
    </xf>
    <xf numFmtId="0" fontId="0" fillId="0" borderId="10" xfId="0" applyBorder="1" applyAlignment="1">
      <alignment vertical="center"/>
    </xf>
    <xf numFmtId="0" fontId="0" fillId="0" borderId="78" xfId="0" applyBorder="1" applyAlignment="1">
      <alignment vertical="center"/>
    </xf>
    <xf numFmtId="0" fontId="0" fillId="0" borderId="67"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5" fillId="0" borderId="14" xfId="0" applyFont="1" applyBorder="1" applyAlignment="1" quotePrefix="1">
      <alignment horizontal="right" vertical="center" shrinkToFit="1"/>
    </xf>
    <xf numFmtId="0" fontId="5" fillId="0" borderId="14" xfId="0" applyFont="1" applyBorder="1" applyAlignment="1">
      <alignment horizontal="right" vertical="center" shrinkToFit="1"/>
    </xf>
    <xf numFmtId="0" fontId="3" fillId="0" borderId="51" xfId="0" applyFont="1" applyBorder="1" applyAlignment="1">
      <alignment horizontal="center" vertical="center" shrinkToFit="1"/>
    </xf>
    <xf numFmtId="0" fontId="3" fillId="0" borderId="45" xfId="0" applyFont="1" applyBorder="1" applyAlignment="1" quotePrefix="1">
      <alignment horizontal="center" vertical="center" shrinkToFit="1"/>
    </xf>
    <xf numFmtId="0" fontId="3" fillId="0" borderId="15" xfId="0" applyFont="1" applyBorder="1" applyAlignment="1" quotePrefix="1">
      <alignment horizontal="center" vertical="center" shrinkToFit="1"/>
    </xf>
    <xf numFmtId="0" fontId="5" fillId="0" borderId="124" xfId="0" applyFont="1" applyBorder="1" applyAlignment="1">
      <alignment horizontal="center" vertical="center" shrinkToFit="1"/>
    </xf>
    <xf numFmtId="0" fontId="5" fillId="0" borderId="22" xfId="0" applyFont="1" applyBorder="1" applyAlignment="1">
      <alignment horizontal="center" vertical="center" shrinkToFit="1"/>
    </xf>
    <xf numFmtId="178" fontId="5" fillId="0" borderId="22" xfId="0" applyNumberFormat="1" applyFont="1" applyBorder="1" applyAlignment="1" quotePrefix="1">
      <alignment horizontal="left" vertical="center" shrinkToFit="1"/>
    </xf>
    <xf numFmtId="178" fontId="5" fillId="0" borderId="39" xfId="0" applyNumberFormat="1" applyFont="1" applyBorder="1" applyAlignment="1" quotePrefix="1">
      <alignment horizontal="left" vertical="center" shrinkToFit="1"/>
    </xf>
    <xf numFmtId="178" fontId="5" fillId="0" borderId="76" xfId="0" applyNumberFormat="1" applyFont="1" applyBorder="1" applyAlignment="1" quotePrefix="1">
      <alignment horizontal="left" vertical="center" shrinkToFit="1"/>
    </xf>
    <xf numFmtId="0" fontId="91" fillId="0" borderId="51" xfId="0" applyFont="1" applyBorder="1" applyAlignment="1">
      <alignment horizontal="left" vertical="center" shrinkToFit="1"/>
    </xf>
    <xf numFmtId="0" fontId="91" fillId="0" borderId="45" xfId="0" applyFont="1" applyBorder="1" applyAlignment="1">
      <alignment horizontal="left" vertical="center" shrinkToFit="1"/>
    </xf>
    <xf numFmtId="0" fontId="91" fillId="0" borderId="15" xfId="0" applyFont="1" applyBorder="1" applyAlignment="1">
      <alignment horizontal="left" vertical="center" shrinkToFit="1"/>
    </xf>
    <xf numFmtId="0" fontId="91" fillId="0" borderId="54" xfId="0" applyFont="1" applyBorder="1" applyAlignment="1" quotePrefix="1">
      <alignment horizontal="left" vertical="center" shrinkToFit="1"/>
    </xf>
    <xf numFmtId="0" fontId="91" fillId="0" borderId="46" xfId="0" applyFont="1" applyBorder="1" applyAlignment="1" quotePrefix="1">
      <alignment horizontal="left" vertical="center" shrinkToFit="1"/>
    </xf>
    <xf numFmtId="0" fontId="91" fillId="0" borderId="44" xfId="0" applyFont="1" applyBorder="1" applyAlignment="1" quotePrefix="1">
      <alignment horizontal="left" vertical="center" shrinkToFit="1"/>
    </xf>
    <xf numFmtId="0" fontId="90" fillId="0" borderId="181" xfId="0" applyFont="1" applyBorder="1" applyAlignment="1" quotePrefix="1">
      <alignment horizontal="left" vertical="center" shrinkToFit="1"/>
    </xf>
    <xf numFmtId="0" fontId="90" fillId="0" borderId="45" xfId="0" applyFont="1" applyBorder="1" applyAlignment="1" quotePrefix="1">
      <alignment horizontal="left" vertical="center" shrinkToFit="1"/>
    </xf>
    <xf numFmtId="176" fontId="3" fillId="0" borderId="0" xfId="0" applyNumberFormat="1" applyFont="1" applyAlignment="1">
      <alignment horizontal="right" vertical="center" shrinkToFit="1"/>
    </xf>
    <xf numFmtId="176" fontId="3" fillId="0" borderId="25" xfId="0" applyNumberFormat="1" applyFont="1" applyBorder="1" applyAlignment="1">
      <alignment horizontal="right" vertical="center" shrinkToFit="1"/>
    </xf>
    <xf numFmtId="0" fontId="3" fillId="0" borderId="35" xfId="0" applyFont="1" applyBorder="1" applyAlignment="1">
      <alignment horizontal="center" vertical="center" shrinkToFit="1"/>
    </xf>
    <xf numFmtId="0" fontId="3" fillId="0" borderId="182" xfId="0" applyFont="1" applyBorder="1" applyAlignment="1">
      <alignment horizontal="center" vertical="center" shrinkToFit="1"/>
    </xf>
    <xf numFmtId="49" fontId="5" fillId="0" borderId="30" xfId="0" applyNumberFormat="1" applyFont="1" applyBorder="1" applyAlignment="1">
      <alignment horizontal="left" vertical="center" shrinkToFit="1"/>
    </xf>
    <xf numFmtId="49" fontId="5" fillId="0" borderId="0" xfId="0" applyNumberFormat="1" applyFont="1" applyAlignment="1">
      <alignment horizontal="left" vertical="center" shrinkToFit="1"/>
    </xf>
    <xf numFmtId="49" fontId="5" fillId="0" borderId="70" xfId="0" applyNumberFormat="1" applyFont="1" applyBorder="1" applyAlignment="1">
      <alignment horizontal="left" vertical="center" shrinkToFit="1"/>
    </xf>
    <xf numFmtId="49" fontId="5" fillId="0" borderId="54" xfId="0" applyNumberFormat="1" applyFont="1" applyBorder="1" applyAlignment="1">
      <alignment horizontal="left" vertical="center" shrinkToFit="1"/>
    </xf>
    <xf numFmtId="49" fontId="5" fillId="0" borderId="46" xfId="0" applyNumberFormat="1" applyFont="1" applyBorder="1" applyAlignment="1">
      <alignment horizontal="left" vertical="center" shrinkToFit="1"/>
    </xf>
    <xf numFmtId="49" fontId="5" fillId="0" borderId="44" xfId="0" applyNumberFormat="1" applyFont="1" applyBorder="1" applyAlignment="1">
      <alignment horizontal="left" vertical="center" shrinkToFit="1"/>
    </xf>
    <xf numFmtId="0" fontId="5" fillId="0" borderId="51" xfId="0" applyFont="1" applyBorder="1" applyAlignment="1">
      <alignment horizontal="left" vertical="center" shrinkToFit="1"/>
    </xf>
    <xf numFmtId="0" fontId="5" fillId="0" borderId="45" xfId="0" applyFont="1" applyBorder="1" applyAlignment="1">
      <alignment horizontal="left" vertical="center" shrinkToFit="1"/>
    </xf>
    <xf numFmtId="0" fontId="5" fillId="0" borderId="15" xfId="0" applyFont="1" applyBorder="1" applyAlignment="1">
      <alignment horizontal="left" vertical="center" shrinkToFit="1"/>
    </xf>
    <xf numFmtId="49" fontId="89" fillId="0" borderId="54" xfId="0" applyNumberFormat="1" applyFont="1" applyBorder="1" applyAlignment="1">
      <alignment horizontal="left" vertical="center" shrinkToFit="1"/>
    </xf>
    <xf numFmtId="49" fontId="89" fillId="0" borderId="46" xfId="0" applyNumberFormat="1" applyFont="1" applyBorder="1" applyAlignment="1">
      <alignment horizontal="left" vertical="center" shrinkToFit="1"/>
    </xf>
    <xf numFmtId="0" fontId="15" fillId="0" borderId="0" xfId="0" applyFont="1" applyAlignment="1">
      <alignment horizontal="left" vertical="center" shrinkToFit="1"/>
    </xf>
    <xf numFmtId="0" fontId="13" fillId="0" borderId="39" xfId="0" applyFont="1" applyBorder="1" applyAlignment="1">
      <alignment vertical="center" wrapText="1"/>
    </xf>
    <xf numFmtId="0" fontId="92" fillId="0" borderId="10" xfId="0" applyFont="1" applyBorder="1" applyAlignment="1">
      <alignment horizontal="left" vertical="center"/>
    </xf>
    <xf numFmtId="0" fontId="92" fillId="0" borderId="0" xfId="0" applyFont="1" applyAlignment="1">
      <alignment horizontal="left" vertical="center" shrinkToFit="1"/>
    </xf>
    <xf numFmtId="0" fontId="96" fillId="0" borderId="52" xfId="0" applyFont="1" applyBorder="1" applyAlignment="1">
      <alignment horizontal="center" vertical="center"/>
    </xf>
    <xf numFmtId="0" fontId="96" fillId="0" borderId="47" xfId="0" applyFont="1" applyBorder="1" applyAlignment="1">
      <alignment horizontal="center" vertical="center"/>
    </xf>
    <xf numFmtId="0" fontId="96" fillId="0" borderId="21" xfId="0" applyFont="1" applyBorder="1" applyAlignment="1">
      <alignment horizontal="center" vertical="center"/>
    </xf>
    <xf numFmtId="0" fontId="96" fillId="0" borderId="57" xfId="0" applyFont="1" applyBorder="1" applyAlignment="1">
      <alignment horizontal="center" vertical="center"/>
    </xf>
    <xf numFmtId="0" fontId="96" fillId="0" borderId="183" xfId="0" applyFont="1" applyBorder="1" applyAlignment="1">
      <alignment horizontal="center" vertical="center"/>
    </xf>
    <xf numFmtId="0" fontId="96" fillId="0" borderId="23" xfId="0" applyFont="1" applyBorder="1" applyAlignment="1">
      <alignment horizontal="center" vertical="center"/>
    </xf>
    <xf numFmtId="176" fontId="92" fillId="0" borderId="11" xfId="0" applyNumberFormat="1" applyFont="1" applyBorder="1" applyAlignment="1">
      <alignment horizontal="right" vertical="center" shrinkToFit="1"/>
    </xf>
    <xf numFmtId="176" fontId="92" fillId="0" borderId="68" xfId="0" applyNumberFormat="1" applyFont="1" applyBorder="1" applyAlignment="1">
      <alignment horizontal="right" vertical="center" shrinkToFit="1"/>
    </xf>
    <xf numFmtId="0" fontId="92" fillId="0" borderId="184" xfId="0" applyFont="1" applyBorder="1" applyAlignment="1">
      <alignment horizontal="left" vertical="center" shrinkToFit="1"/>
    </xf>
    <xf numFmtId="0" fontId="92" fillId="0" borderId="11" xfId="0" applyFont="1" applyBorder="1" applyAlignment="1">
      <alignment horizontal="left" vertical="center" shrinkToFit="1"/>
    </xf>
    <xf numFmtId="176" fontId="92" fillId="0" borderId="11" xfId="0" applyNumberFormat="1" applyFont="1" applyBorder="1" applyAlignment="1">
      <alignment horizontal="right" vertical="center"/>
    </xf>
    <xf numFmtId="0" fontId="92" fillId="0" borderId="66" xfId="0" applyFont="1" applyBorder="1" applyAlignment="1" quotePrefix="1">
      <alignment horizontal="center" vertical="center"/>
    </xf>
    <xf numFmtId="0" fontId="92" fillId="0" borderId="10" xfId="0" applyFont="1" applyBorder="1" applyAlignment="1">
      <alignment horizontal="center" vertical="center"/>
    </xf>
    <xf numFmtId="0" fontId="92" fillId="0" borderId="78" xfId="0" applyFont="1" applyBorder="1" applyAlignment="1">
      <alignment horizontal="center" vertical="center"/>
    </xf>
    <xf numFmtId="0" fontId="92" fillId="0" borderId="67" xfId="0" applyFont="1" applyBorder="1" applyAlignment="1">
      <alignment horizontal="center" vertical="center"/>
    </xf>
    <xf numFmtId="0" fontId="92" fillId="0" borderId="39" xfId="0" applyFont="1" applyBorder="1" applyAlignment="1">
      <alignment horizontal="center" vertical="center"/>
    </xf>
    <xf numFmtId="0" fontId="92" fillId="0" borderId="40" xfId="0" applyFont="1" applyBorder="1" applyAlignment="1">
      <alignment horizontal="center" vertical="center"/>
    </xf>
    <xf numFmtId="176" fontId="101" fillId="0" borderId="66" xfId="0" applyNumberFormat="1" applyFont="1" applyBorder="1" applyAlignment="1">
      <alignment horizontal="right" vertical="center" shrinkToFit="1"/>
    </xf>
    <xf numFmtId="176" fontId="92" fillId="0" borderId="10" xfId="0" applyNumberFormat="1" applyFont="1" applyBorder="1" applyAlignment="1">
      <alignment horizontal="right" vertical="center" shrinkToFit="1"/>
    </xf>
    <xf numFmtId="176" fontId="92" fillId="0" borderId="78" xfId="0" applyNumberFormat="1" applyFont="1" applyBorder="1" applyAlignment="1">
      <alignment horizontal="right" vertical="center" shrinkToFit="1"/>
    </xf>
    <xf numFmtId="176" fontId="92" fillId="0" borderId="67" xfId="0" applyNumberFormat="1" applyFont="1" applyBorder="1" applyAlignment="1">
      <alignment horizontal="right" vertical="center" shrinkToFit="1"/>
    </xf>
    <xf numFmtId="176" fontId="92" fillId="0" borderId="39" xfId="0" applyNumberFormat="1" applyFont="1" applyBorder="1" applyAlignment="1">
      <alignment horizontal="right" vertical="center" shrinkToFit="1"/>
    </xf>
    <xf numFmtId="176" fontId="92" fillId="0" borderId="40" xfId="0" applyNumberFormat="1" applyFont="1" applyBorder="1" applyAlignment="1">
      <alignment horizontal="right" vertical="center" shrinkToFit="1"/>
    </xf>
    <xf numFmtId="0" fontId="101" fillId="0" borderId="66" xfId="0" applyFont="1" applyBorder="1" applyAlignment="1">
      <alignment horizontal="right" vertical="center"/>
    </xf>
    <xf numFmtId="0" fontId="92" fillId="0" borderId="10" xfId="0" applyFont="1" applyBorder="1" applyAlignment="1">
      <alignment vertical="center"/>
    </xf>
    <xf numFmtId="0" fontId="92" fillId="0" borderId="78" xfId="0" applyFont="1" applyBorder="1" applyAlignment="1">
      <alignment vertical="center"/>
    </xf>
    <xf numFmtId="0" fontId="92" fillId="0" borderId="67" xfId="0" applyFont="1" applyBorder="1" applyAlignment="1">
      <alignment vertical="center"/>
    </xf>
    <xf numFmtId="0" fontId="92" fillId="0" borderId="39" xfId="0" applyFont="1" applyBorder="1" applyAlignment="1">
      <alignment vertical="center"/>
    </xf>
    <xf numFmtId="0" fontId="92" fillId="0" borderId="40" xfId="0" applyFont="1" applyBorder="1" applyAlignment="1">
      <alignment vertical="center"/>
    </xf>
    <xf numFmtId="186" fontId="92" fillId="0" borderId="77" xfId="0" applyNumberFormat="1" applyFont="1" applyBorder="1" applyAlignment="1">
      <alignment horizontal="center" vertical="center" shrinkToFit="1"/>
    </xf>
    <xf numFmtId="186" fontId="92" fillId="0" borderId="11" xfId="0" applyNumberFormat="1" applyFont="1" applyBorder="1" applyAlignment="1">
      <alignment horizontal="center" vertical="center" shrinkToFit="1"/>
    </xf>
    <xf numFmtId="186" fontId="92" fillId="0" borderId="68" xfId="0" applyNumberFormat="1" applyFont="1" applyBorder="1" applyAlignment="1">
      <alignment horizontal="center" vertical="center" shrinkToFit="1"/>
    </xf>
    <xf numFmtId="176" fontId="92" fillId="0" borderId="77" xfId="0" applyNumberFormat="1" applyFont="1" applyBorder="1" applyAlignment="1">
      <alignment horizontal="right" vertical="center"/>
    </xf>
    <xf numFmtId="0" fontId="92" fillId="0" borderId="11" xfId="0" applyFont="1" applyBorder="1" applyAlignment="1">
      <alignment horizontal="right" vertical="center"/>
    </xf>
    <xf numFmtId="0" fontId="92" fillId="0" borderId="77" xfId="0" applyFont="1" applyBorder="1" applyAlignment="1">
      <alignment horizontal="left" vertical="center" shrinkToFit="1"/>
    </xf>
    <xf numFmtId="176" fontId="92" fillId="0" borderId="56" xfId="0" applyNumberFormat="1" applyFont="1" applyBorder="1" applyAlignment="1">
      <alignment vertical="center"/>
    </xf>
    <xf numFmtId="0" fontId="92" fillId="0" borderId="50" xfId="0" applyFont="1" applyBorder="1" applyAlignment="1">
      <alignment vertical="center"/>
    </xf>
    <xf numFmtId="0" fontId="92" fillId="0" borderId="53" xfId="0" applyFont="1" applyBorder="1" applyAlignment="1">
      <alignment vertical="center"/>
    </xf>
    <xf numFmtId="0" fontId="92" fillId="0" borderId="66" xfId="0" applyFont="1" applyBorder="1" applyAlignment="1">
      <alignment horizontal="center" vertical="center"/>
    </xf>
    <xf numFmtId="0" fontId="92" fillId="0" borderId="30" xfId="0" applyFont="1" applyBorder="1" applyAlignment="1">
      <alignment horizontal="left" vertical="center" wrapText="1"/>
    </xf>
    <xf numFmtId="0" fontId="92" fillId="0" borderId="0" xfId="0" applyFont="1" applyAlignment="1">
      <alignment horizontal="left" vertical="center" wrapText="1"/>
    </xf>
    <xf numFmtId="0" fontId="92" fillId="0" borderId="70" xfId="0" applyFont="1" applyBorder="1" applyAlignment="1">
      <alignment horizontal="left" vertical="center" wrapText="1"/>
    </xf>
    <xf numFmtId="0" fontId="92" fillId="0" borderId="22" xfId="0" applyFont="1" applyBorder="1" applyAlignment="1">
      <alignment horizontal="left" vertical="center" wrapText="1"/>
    </xf>
    <xf numFmtId="0" fontId="92" fillId="0" borderId="39" xfId="0" applyFont="1" applyBorder="1" applyAlignment="1">
      <alignment horizontal="left" vertical="center" wrapText="1"/>
    </xf>
    <xf numFmtId="0" fontId="92" fillId="0" borderId="76" xfId="0" applyFont="1" applyBorder="1" applyAlignment="1">
      <alignment horizontal="left" vertical="center" wrapText="1"/>
    </xf>
    <xf numFmtId="0" fontId="101" fillId="0" borderId="46" xfId="0" applyFont="1" applyBorder="1" applyAlignment="1">
      <alignment horizontal="center" vertical="center"/>
    </xf>
    <xf numFmtId="0" fontId="101" fillId="0" borderId="44" xfId="0" applyFont="1" applyBorder="1" applyAlignment="1">
      <alignment horizontal="center" vertical="center"/>
    </xf>
    <xf numFmtId="0" fontId="93" fillId="0" borderId="0" xfId="0" applyFont="1" applyAlignment="1">
      <alignment horizontal="left" vertical="center" shrinkToFit="1"/>
    </xf>
    <xf numFmtId="0" fontId="112" fillId="0" borderId="0" xfId="0" applyFont="1" applyAlignment="1">
      <alignment horizontal="left" vertical="center" shrinkToFit="1"/>
    </xf>
    <xf numFmtId="0" fontId="94" fillId="0" borderId="52" xfId="0" applyFont="1" applyBorder="1" applyAlignment="1" quotePrefix="1">
      <alignment horizontal="right" vertical="center" shrinkToFit="1"/>
    </xf>
    <xf numFmtId="0" fontId="94" fillId="0" borderId="47" xfId="0" applyFont="1" applyBorder="1" applyAlignment="1" quotePrefix="1">
      <alignment horizontal="right" vertical="center" shrinkToFit="1"/>
    </xf>
    <xf numFmtId="0" fontId="94" fillId="0" borderId="21" xfId="0" applyFont="1" applyBorder="1" applyAlignment="1" quotePrefix="1">
      <alignment horizontal="right" vertical="center" shrinkToFit="1"/>
    </xf>
    <xf numFmtId="0" fontId="92" fillId="0" borderId="51" xfId="0" applyFont="1" applyBorder="1" applyAlignment="1">
      <alignment horizontal="left" vertical="center"/>
    </xf>
    <xf numFmtId="0" fontId="92" fillId="0" borderId="45" xfId="0" applyFont="1" applyBorder="1" applyAlignment="1">
      <alignment horizontal="left" vertical="center"/>
    </xf>
    <xf numFmtId="0" fontId="92" fillId="0" borderId="15" xfId="0" applyFont="1" applyBorder="1" applyAlignment="1">
      <alignment horizontal="left" vertical="center"/>
    </xf>
    <xf numFmtId="0" fontId="113" fillId="0" borderId="52" xfId="0" applyFont="1" applyBorder="1" applyAlignment="1">
      <alignment horizontal="left" vertical="center"/>
    </xf>
    <xf numFmtId="0" fontId="113" fillId="0" borderId="47" xfId="0" applyFont="1" applyBorder="1" applyAlignment="1">
      <alignment horizontal="left" vertical="center"/>
    </xf>
    <xf numFmtId="0" fontId="113" fillId="0" borderId="21" xfId="0" applyFont="1" applyBorder="1" applyAlignment="1">
      <alignment horizontal="left" vertical="center"/>
    </xf>
    <xf numFmtId="0" fontId="93" fillId="0" borderId="0" xfId="0" applyFont="1" applyAlignment="1">
      <alignment horizontal="left" vertical="center" wrapText="1"/>
    </xf>
    <xf numFmtId="0" fontId="101" fillId="0" borderId="46" xfId="0" applyFont="1" applyBorder="1" applyAlignment="1">
      <alignment horizontal="center" vertical="center" shrinkToFit="1"/>
    </xf>
    <xf numFmtId="0" fontId="101" fillId="0" borderId="0" xfId="0" applyFont="1" applyBorder="1" applyAlignment="1">
      <alignment horizontal="center" vertical="center" shrinkToFit="1"/>
    </xf>
    <xf numFmtId="176" fontId="92" fillId="0" borderId="68" xfId="0" applyNumberFormat="1" applyFont="1" applyBorder="1" applyAlignment="1">
      <alignment horizontal="right" vertical="center"/>
    </xf>
    <xf numFmtId="0" fontId="92" fillId="0" borderId="185" xfId="0" applyFont="1" applyBorder="1" applyAlignment="1">
      <alignment horizontal="left" vertical="center" shrinkToFit="1"/>
    </xf>
    <xf numFmtId="176" fontId="92" fillId="0" borderId="50" xfId="0" applyNumberFormat="1" applyFont="1" applyBorder="1" applyAlignment="1">
      <alignment vertical="center"/>
    </xf>
    <xf numFmtId="176" fontId="92" fillId="0" borderId="53" xfId="0" applyNumberFormat="1" applyFont="1" applyBorder="1" applyAlignment="1">
      <alignment vertical="center"/>
    </xf>
    <xf numFmtId="0" fontId="92" fillId="0" borderId="18" xfId="0" applyFont="1" applyBorder="1" applyAlignment="1">
      <alignment horizontal="center" vertical="center"/>
    </xf>
    <xf numFmtId="0" fontId="92" fillId="0" borderId="20" xfId="0" applyFont="1" applyBorder="1" applyAlignment="1">
      <alignment horizontal="center" vertical="center"/>
    </xf>
    <xf numFmtId="0" fontId="92" fillId="0" borderId="10" xfId="0" applyFont="1" applyBorder="1" applyAlignment="1" quotePrefix="1">
      <alignment horizontal="center" vertical="center"/>
    </xf>
    <xf numFmtId="0" fontId="92" fillId="0" borderId="78" xfId="0" applyFont="1" applyBorder="1" applyAlignment="1" quotePrefix="1">
      <alignment horizontal="center" vertical="center"/>
    </xf>
    <xf numFmtId="0" fontId="92" fillId="0" borderId="67" xfId="0" applyFont="1" applyBorder="1" applyAlignment="1" quotePrefix="1">
      <alignment horizontal="center" vertical="center"/>
    </xf>
    <xf numFmtId="0" fontId="92" fillId="0" borderId="39" xfId="0" applyFont="1" applyBorder="1" applyAlignment="1" quotePrefix="1">
      <alignment horizontal="center" vertical="center"/>
    </xf>
    <xf numFmtId="0" fontId="92" fillId="0" borderId="40" xfId="0" applyFont="1" applyBorder="1" applyAlignment="1" quotePrefix="1">
      <alignment horizontal="center" vertical="center"/>
    </xf>
    <xf numFmtId="0" fontId="97" fillId="0" borderId="54" xfId="0" applyFont="1" applyBorder="1" applyAlignment="1">
      <alignment horizontal="left" vertical="center"/>
    </xf>
    <xf numFmtId="0" fontId="97" fillId="0" borderId="46" xfId="0" applyFont="1" applyBorder="1" applyAlignment="1">
      <alignment horizontal="left" vertical="center"/>
    </xf>
    <xf numFmtId="0" fontId="97" fillId="0" borderId="0" xfId="0" applyFont="1" applyAlignment="1">
      <alignment horizontal="left" vertical="center" shrinkToFit="1"/>
    </xf>
    <xf numFmtId="0" fontId="97" fillId="0" borderId="0" xfId="0" applyFont="1" applyAlignment="1">
      <alignment horizontal="left" vertical="center" wrapText="1"/>
    </xf>
    <xf numFmtId="176" fontId="101" fillId="0" borderId="10" xfId="0" applyNumberFormat="1" applyFont="1" applyBorder="1" applyAlignment="1">
      <alignment horizontal="right" vertical="center" shrinkToFit="1"/>
    </xf>
    <xf numFmtId="176" fontId="101" fillId="0" borderId="78" xfId="0" applyNumberFormat="1" applyFont="1" applyBorder="1" applyAlignment="1">
      <alignment horizontal="right" vertical="center" shrinkToFit="1"/>
    </xf>
    <xf numFmtId="176" fontId="101" fillId="0" borderId="67" xfId="0" applyNumberFormat="1" applyFont="1" applyBorder="1" applyAlignment="1">
      <alignment horizontal="right" vertical="center" shrinkToFit="1"/>
    </xf>
    <xf numFmtId="176" fontId="101" fillId="0" borderId="39" xfId="0" applyNumberFormat="1" applyFont="1" applyBorder="1" applyAlignment="1">
      <alignment horizontal="right" vertical="center" shrinkToFit="1"/>
    </xf>
    <xf numFmtId="176" fontId="101" fillId="0" borderId="40" xfId="0" applyNumberFormat="1" applyFont="1" applyBorder="1" applyAlignment="1">
      <alignment horizontal="right" vertical="center" shrinkToFit="1"/>
    </xf>
    <xf numFmtId="0" fontId="101" fillId="0" borderId="10" xfId="0" applyFont="1" applyBorder="1" applyAlignment="1">
      <alignment horizontal="right" vertical="center"/>
    </xf>
    <xf numFmtId="0" fontId="101" fillId="0" borderId="78" xfId="0" applyFont="1" applyBorder="1" applyAlignment="1">
      <alignment horizontal="right" vertical="center"/>
    </xf>
    <xf numFmtId="0" fontId="101" fillId="0" borderId="67" xfId="0" applyFont="1" applyBorder="1" applyAlignment="1">
      <alignment horizontal="right" vertical="center"/>
    </xf>
    <xf numFmtId="0" fontId="101" fillId="0" borderId="39" xfId="0" applyFont="1" applyBorder="1" applyAlignment="1">
      <alignment horizontal="right" vertical="center"/>
    </xf>
    <xf numFmtId="0" fontId="101" fillId="0" borderId="40" xfId="0" applyFont="1" applyBorder="1" applyAlignment="1">
      <alignment horizontal="right" vertical="center"/>
    </xf>
    <xf numFmtId="0" fontId="5" fillId="0" borderId="0" xfId="0" applyFont="1" applyAlignment="1">
      <alignment horizontal="left" vertical="center" shrinkToFit="1"/>
    </xf>
    <xf numFmtId="0" fontId="8" fillId="0" borderId="0" xfId="0" applyFont="1" applyAlignment="1">
      <alignment vertical="center" shrinkToFit="1"/>
    </xf>
    <xf numFmtId="0" fontId="5" fillId="0" borderId="0" xfId="0" applyFont="1" applyAlignment="1" quotePrefix="1">
      <alignment horizontal="left" vertical="center" shrinkToFit="1"/>
    </xf>
    <xf numFmtId="0" fontId="5" fillId="0" borderId="0" xfId="0" applyFont="1" applyAlignment="1" quotePrefix="1">
      <alignment horizontal="right" vertical="center" shrinkToFit="1"/>
    </xf>
    <xf numFmtId="0" fontId="5" fillId="0" borderId="0" xfId="0" applyFont="1" applyAlignment="1" quotePrefix="1">
      <alignment horizontal="center" vertical="center" shrinkToFit="1"/>
    </xf>
    <xf numFmtId="0" fontId="22" fillId="0" borderId="79" xfId="61" applyFont="1" applyBorder="1" applyAlignment="1">
      <alignment horizontal="center" vertical="center" shrinkToFit="1"/>
      <protection/>
    </xf>
    <xf numFmtId="0" fontId="22" fillId="0" borderId="186" xfId="61" applyFont="1" applyBorder="1" applyAlignment="1">
      <alignment horizontal="center" vertical="center" shrinkToFit="1"/>
      <protection/>
    </xf>
    <xf numFmtId="0" fontId="22" fillId="0" borderId="187" xfId="61" applyFont="1" applyBorder="1" applyAlignment="1">
      <alignment horizontal="center" vertical="center" shrinkToFit="1"/>
      <protection/>
    </xf>
    <xf numFmtId="0" fontId="22" fillId="0" borderId="188" xfId="61" applyFont="1" applyBorder="1" applyAlignment="1">
      <alignment horizontal="center" vertical="center" shrinkToFit="1"/>
      <protection/>
    </xf>
    <xf numFmtId="0" fontId="23" fillId="0" borderId="171" xfId="61" applyFont="1" applyBorder="1" applyAlignment="1">
      <alignment horizontal="left" vertical="center" shrinkToFit="1"/>
      <protection/>
    </xf>
    <xf numFmtId="0" fontId="23" fillId="0" borderId="0" xfId="61" applyFont="1" applyAlignment="1">
      <alignment horizontal="left" vertical="center" shrinkToFit="1"/>
      <protection/>
    </xf>
    <xf numFmtId="0" fontId="21" fillId="0" borderId="189" xfId="0" applyFont="1" applyBorder="1" applyAlignment="1">
      <alignment horizontal="center" vertical="center"/>
    </xf>
    <xf numFmtId="0" fontId="21" fillId="0" borderId="103" xfId="0" applyFont="1" applyBorder="1" applyAlignment="1">
      <alignment horizontal="center" vertical="center"/>
    </xf>
    <xf numFmtId="0" fontId="21" fillId="0" borderId="131" xfId="0" applyFont="1" applyBorder="1" applyAlignment="1">
      <alignment horizontal="center" vertical="center"/>
    </xf>
    <xf numFmtId="0" fontId="21" fillId="0" borderId="80" xfId="0" applyFont="1" applyBorder="1" applyAlignment="1">
      <alignment horizontal="left" vertical="center"/>
    </xf>
    <xf numFmtId="0" fontId="21" fillId="0" borderId="171" xfId="0" applyFont="1" applyBorder="1" applyAlignment="1">
      <alignment horizontal="left" vertical="center"/>
    </xf>
    <xf numFmtId="0" fontId="21" fillId="0" borderId="190" xfId="0" applyFont="1" applyBorder="1" applyAlignment="1">
      <alignment horizontal="left" vertical="center"/>
    </xf>
    <xf numFmtId="0" fontId="21" fillId="0" borderId="41" xfId="0" applyFont="1" applyBorder="1" applyAlignment="1">
      <alignment horizontal="center" vertical="center"/>
    </xf>
    <xf numFmtId="0" fontId="21" fillId="0" borderId="0" xfId="0" applyFont="1" applyAlignment="1">
      <alignment horizontal="center" vertical="center"/>
    </xf>
    <xf numFmtId="0" fontId="21" fillId="0" borderId="86" xfId="0" applyFont="1" applyBorder="1" applyAlignment="1">
      <alignment horizontal="center" vertical="center"/>
    </xf>
    <xf numFmtId="0" fontId="21" fillId="0" borderId="91" xfId="0" applyFont="1" applyBorder="1" applyAlignment="1">
      <alignment horizontal="center" vertical="center"/>
    </xf>
    <xf numFmtId="0" fontId="21" fillId="0" borderId="25" xfId="0" applyFont="1" applyBorder="1" applyAlignment="1">
      <alignment horizontal="center" vertical="center"/>
    </xf>
    <xf numFmtId="0" fontId="21" fillId="0" borderId="87" xfId="0" applyFont="1" applyBorder="1" applyAlignment="1">
      <alignment horizontal="center" vertical="center"/>
    </xf>
    <xf numFmtId="0" fontId="19" fillId="0" borderId="82" xfId="61" applyFont="1" applyBorder="1" applyAlignment="1">
      <alignment horizontal="left" vertical="center" wrapText="1" shrinkToFit="1"/>
      <protection/>
    </xf>
    <xf numFmtId="0" fontId="19" fillId="0" borderId="82" xfId="61" applyFont="1" applyBorder="1" applyAlignment="1">
      <alignment horizontal="left" vertical="center" shrinkToFit="1"/>
      <protection/>
    </xf>
    <xf numFmtId="0" fontId="21" fillId="0" borderId="82" xfId="61" applyFont="1" applyBorder="1" applyAlignment="1">
      <alignment horizontal="center" vertical="center" shrinkToFit="1"/>
      <protection/>
    </xf>
    <xf numFmtId="0" fontId="22" fillId="0" borderId="82" xfId="61" applyFont="1" applyBorder="1" applyAlignment="1">
      <alignment horizontal="center" vertical="center" shrinkToFit="1"/>
      <protection/>
    </xf>
    <xf numFmtId="0" fontId="22" fillId="0" borderId="191" xfId="61" applyFont="1" applyBorder="1" applyAlignment="1">
      <alignment horizontal="center" vertical="center" shrinkToFit="1"/>
      <protection/>
    </xf>
    <xf numFmtId="0" fontId="19" fillId="0" borderId="77" xfId="61" applyFont="1" applyBorder="1" applyAlignment="1">
      <alignment horizontal="center" vertical="center" shrinkToFit="1"/>
      <protection/>
    </xf>
    <xf numFmtId="0" fontId="19" fillId="0" borderId="11" xfId="61" applyFont="1" applyBorder="1" applyAlignment="1">
      <alignment horizontal="center" vertical="center" shrinkToFit="1"/>
      <protection/>
    </xf>
    <xf numFmtId="0" fontId="19" fillId="0" borderId="121" xfId="61" applyFont="1" applyBorder="1" applyAlignment="1">
      <alignment horizontal="center" vertical="center" shrinkToFit="1"/>
      <protection/>
    </xf>
    <xf numFmtId="0" fontId="19" fillId="0" borderId="79" xfId="61" applyFont="1" applyBorder="1" applyAlignment="1">
      <alignment horizontal="center" vertical="center" shrinkToFit="1"/>
      <protection/>
    </xf>
    <xf numFmtId="0" fontId="19" fillId="0" borderId="186" xfId="61" applyFont="1" applyBorder="1" applyAlignment="1">
      <alignment horizontal="center" vertical="center" shrinkToFit="1"/>
      <protection/>
    </xf>
    <xf numFmtId="0" fontId="19" fillId="0" borderId="188" xfId="61" applyFont="1" applyBorder="1" applyAlignment="1">
      <alignment horizontal="center" vertical="center" shrinkToFit="1"/>
      <protection/>
    </xf>
    <xf numFmtId="0" fontId="19" fillId="0" borderId="108" xfId="0" applyFont="1" applyBorder="1" applyAlignment="1">
      <alignment horizontal="center" vertical="center"/>
    </xf>
    <xf numFmtId="0" fontId="19" fillId="0" borderId="111" xfId="0" applyFont="1" applyBorder="1" applyAlignment="1">
      <alignment horizontal="center" vertical="center"/>
    </xf>
    <xf numFmtId="0" fontId="19" fillId="0" borderId="112" xfId="0" applyFont="1" applyBorder="1" applyAlignment="1">
      <alignment horizontal="center" vertical="center"/>
    </xf>
    <xf numFmtId="0" fontId="21" fillId="0" borderId="40" xfId="0" applyFont="1" applyBorder="1" applyAlignment="1">
      <alignment horizontal="center" vertical="center"/>
    </xf>
    <xf numFmtId="0" fontId="21" fillId="0" borderId="20" xfId="0" applyFont="1" applyBorder="1" applyAlignment="1">
      <alignment horizontal="center" vertical="center"/>
    </xf>
    <xf numFmtId="0" fontId="21" fillId="0" borderId="67" xfId="0" applyFont="1" applyBorder="1" applyAlignment="1">
      <alignment horizontal="center" vertical="center"/>
    </xf>
    <xf numFmtId="0" fontId="21" fillId="0" borderId="20" xfId="0" applyFont="1" applyBorder="1" applyAlignment="1">
      <alignment horizontal="center" vertical="center" wrapText="1"/>
    </xf>
    <xf numFmtId="0" fontId="21" fillId="0" borderId="127" xfId="0" applyFont="1" applyBorder="1" applyAlignment="1">
      <alignment horizontal="center" vertical="center" wrapText="1"/>
    </xf>
    <xf numFmtId="0" fontId="18" fillId="0" borderId="0" xfId="0" applyFont="1" applyAlignment="1">
      <alignment horizontal="center" vertical="center" wrapText="1"/>
    </xf>
    <xf numFmtId="0" fontId="20" fillId="0" borderId="110" xfId="0" applyFont="1" applyBorder="1" applyAlignment="1">
      <alignment horizontal="center" vertical="center" wrapText="1"/>
    </xf>
    <xf numFmtId="0" fontId="20" fillId="0" borderId="111" xfId="0" applyFont="1" applyBorder="1" applyAlignment="1">
      <alignment horizontal="center" vertical="center" wrapText="1"/>
    </xf>
    <xf numFmtId="0" fontId="20" fillId="0" borderId="112" xfId="0" applyFont="1" applyBorder="1" applyAlignment="1">
      <alignment horizontal="center" vertical="center" wrapText="1"/>
    </xf>
    <xf numFmtId="0" fontId="19" fillId="0" borderId="77"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68" xfId="0" applyFont="1" applyBorder="1" applyAlignment="1">
      <alignment horizontal="center" vertical="center" shrinkToFit="1"/>
    </xf>
    <xf numFmtId="0" fontId="19" fillId="0" borderId="7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68" xfId="0" applyFont="1" applyBorder="1" applyAlignment="1">
      <alignment horizontal="center" vertical="center" wrapText="1"/>
    </xf>
    <xf numFmtId="58" fontId="19" fillId="0" borderId="11" xfId="0" applyNumberFormat="1" applyFont="1" applyBorder="1" applyAlignment="1">
      <alignment horizontal="distributed" vertical="center"/>
    </xf>
    <xf numFmtId="0" fontId="5" fillId="0" borderId="104" xfId="0" applyFont="1" applyBorder="1" applyAlignment="1">
      <alignment horizontal="left" vertical="center"/>
    </xf>
    <xf numFmtId="0" fontId="5" fillId="0" borderId="25" xfId="0" applyFont="1" applyBorder="1" applyAlignment="1">
      <alignment horizontal="left" vertical="center"/>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5" fillId="0" borderId="87" xfId="0" applyFont="1" applyBorder="1" applyAlignment="1">
      <alignment horizontal="left" vertical="center"/>
    </xf>
    <xf numFmtId="0" fontId="5" fillId="0" borderId="105"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86" xfId="0" applyFont="1" applyBorder="1" applyAlignment="1">
      <alignment horizontal="left" vertical="center"/>
    </xf>
    <xf numFmtId="0" fontId="5" fillId="0" borderId="105" xfId="0" applyFont="1" applyBorder="1" applyAlignment="1">
      <alignment horizontal="left" vertical="top"/>
    </xf>
    <xf numFmtId="0" fontId="5" fillId="0" borderId="0" xfId="0" applyFont="1" applyAlignment="1">
      <alignment horizontal="left" vertical="top"/>
    </xf>
    <xf numFmtId="0" fontId="5" fillId="0" borderId="86" xfId="0" applyFont="1" applyBorder="1" applyAlignment="1">
      <alignment horizontal="left" vertical="top"/>
    </xf>
    <xf numFmtId="0" fontId="19" fillId="0" borderId="99" xfId="0" applyFont="1" applyBorder="1" applyAlignment="1">
      <alignment horizontal="center" vertical="center"/>
    </xf>
    <xf numFmtId="0" fontId="19" fillId="0" borderId="82" xfId="0" applyFont="1" applyBorder="1" applyAlignment="1">
      <alignment horizontal="center" vertical="center"/>
    </xf>
    <xf numFmtId="0" fontId="19" fillId="0" borderId="191" xfId="0" applyFont="1" applyBorder="1" applyAlignment="1">
      <alignment horizontal="center" vertical="center"/>
    </xf>
    <xf numFmtId="0" fontId="19" fillId="0" borderId="192" xfId="0" applyFont="1" applyBorder="1" applyAlignment="1">
      <alignment horizontal="center" vertical="center"/>
    </xf>
    <xf numFmtId="0" fontId="19" fillId="0" borderId="18" xfId="0" applyFont="1" applyBorder="1" applyAlignment="1">
      <alignment horizontal="center" vertical="center"/>
    </xf>
    <xf numFmtId="0" fontId="5" fillId="0" borderId="18" xfId="0" applyFont="1" applyBorder="1" applyAlignment="1">
      <alignment horizontal="center" vertical="center"/>
    </xf>
    <xf numFmtId="0" fontId="19" fillId="0" borderId="18" xfId="0" applyFont="1" applyBorder="1" applyAlignment="1">
      <alignment horizontal="center" vertical="center" wrapText="1"/>
    </xf>
    <xf numFmtId="0" fontId="19" fillId="0" borderId="126" xfId="0" applyFont="1" applyBorder="1" applyAlignment="1">
      <alignment horizontal="center" vertical="center"/>
    </xf>
    <xf numFmtId="0" fontId="5" fillId="0" borderId="162" xfId="0" applyFont="1" applyBorder="1" applyAlignment="1">
      <alignment horizontal="left" vertical="center"/>
    </xf>
    <xf numFmtId="0" fontId="5" fillId="0" borderId="171" xfId="0" applyFont="1" applyBorder="1" applyAlignment="1">
      <alignment horizontal="left" vertical="center"/>
    </xf>
    <xf numFmtId="0" fontId="5" fillId="0" borderId="8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90" xfId="0" applyFont="1" applyBorder="1" applyAlignment="1">
      <alignment horizontal="center" vertical="center"/>
    </xf>
    <xf numFmtId="0" fontId="114" fillId="0" borderId="0" xfId="0" applyFont="1" applyAlignment="1">
      <alignment horizontal="center" vertical="center" wrapText="1"/>
    </xf>
    <xf numFmtId="0" fontId="19" fillId="0" borderId="162" xfId="0" applyFont="1" applyBorder="1" applyAlignment="1">
      <alignment horizontal="left" vertical="top" wrapText="1"/>
    </xf>
    <xf numFmtId="0" fontId="19" fillId="0" borderId="171" xfId="0" applyFont="1" applyBorder="1" applyAlignment="1">
      <alignment horizontal="left" vertical="top" wrapText="1"/>
    </xf>
    <xf numFmtId="0" fontId="19" fillId="0" borderId="190"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L48"/>
  <sheetViews>
    <sheetView showZeros="0" view="pageBreakPreview" zoomScale="85" zoomScaleSheetLayoutView="85" zoomScalePageLayoutView="0" workbookViewId="0" topLeftCell="A24">
      <selection activeCell="F47" sqref="F47"/>
    </sheetView>
  </sheetViews>
  <sheetFormatPr defaultColWidth="9.00390625" defaultRowHeight="13.5"/>
  <cols>
    <col min="1" max="1" width="16.625" style="0" customWidth="1"/>
    <col min="2" max="2" width="8.625" style="0" customWidth="1"/>
    <col min="3" max="3" width="20.625" style="0" customWidth="1"/>
    <col min="4" max="5" width="14.125" style="0" customWidth="1"/>
    <col min="6" max="6" width="12.25390625" style="0" customWidth="1"/>
  </cols>
  <sheetData>
    <row r="1" spans="1:6" ht="22.5" customHeight="1">
      <c r="A1" s="450" t="s">
        <v>272</v>
      </c>
      <c r="B1" s="450"/>
      <c r="C1" s="450"/>
      <c r="D1" s="450"/>
      <c r="E1" s="451" t="s">
        <v>193</v>
      </c>
      <c r="F1" s="451"/>
    </row>
    <row r="2" spans="1:6" ht="6" customHeight="1">
      <c r="A2" s="249"/>
      <c r="B2" s="249"/>
      <c r="C2" s="249"/>
      <c r="D2" s="249"/>
      <c r="E2" s="249"/>
      <c r="F2" s="249"/>
    </row>
    <row r="3" spans="1:6" ht="12" customHeight="1">
      <c r="A3" s="450"/>
      <c r="B3" s="450"/>
      <c r="C3" s="450"/>
      <c r="D3" s="249"/>
      <c r="E3" s="249"/>
      <c r="F3" s="249"/>
    </row>
    <row r="4" spans="1:6" ht="6" customHeight="1">
      <c r="A4" s="293"/>
      <c r="B4" s="249"/>
      <c r="C4" s="249"/>
      <c r="D4" s="249"/>
      <c r="E4" s="249"/>
      <c r="F4" s="249"/>
    </row>
    <row r="5" spans="1:12" ht="27" customHeight="1">
      <c r="A5" s="455" t="s">
        <v>137</v>
      </c>
      <c r="B5" s="455"/>
      <c r="C5" s="455"/>
      <c r="D5" s="455"/>
      <c r="E5" s="455"/>
      <c r="F5" s="455"/>
      <c r="G5" s="63" t="s">
        <v>71</v>
      </c>
      <c r="H5" s="152"/>
      <c r="I5" s="152"/>
      <c r="J5" s="152"/>
      <c r="K5" s="152"/>
      <c r="L5" s="152"/>
    </row>
    <row r="6" spans="1:12" ht="12.75" customHeight="1">
      <c r="A6" s="294"/>
      <c r="B6" s="294"/>
      <c r="C6" s="294"/>
      <c r="D6" s="294"/>
      <c r="E6" s="294"/>
      <c r="F6" s="294"/>
      <c r="G6" s="63" t="s">
        <v>72</v>
      </c>
      <c r="H6" s="152"/>
      <c r="I6" s="152"/>
      <c r="J6" s="152"/>
      <c r="K6" s="152"/>
      <c r="L6" s="152"/>
    </row>
    <row r="7" spans="1:7" ht="24" customHeight="1">
      <c r="A7" s="295" t="s">
        <v>34</v>
      </c>
      <c r="B7" s="447"/>
      <c r="C7" s="447"/>
      <c r="D7" s="295" t="s">
        <v>3</v>
      </c>
      <c r="E7" s="447"/>
      <c r="F7" s="447"/>
      <c r="G7" s="63" t="s">
        <v>73</v>
      </c>
    </row>
    <row r="8" spans="1:7" ht="24" customHeight="1">
      <c r="A8" s="270"/>
      <c r="B8" s="296"/>
      <c r="C8" s="296"/>
      <c r="D8" s="295" t="s">
        <v>95</v>
      </c>
      <c r="E8" s="443"/>
      <c r="F8" s="444"/>
      <c r="G8" s="63" t="s">
        <v>74</v>
      </c>
    </row>
    <row r="9" spans="1:12" ht="12.75" customHeight="1">
      <c r="A9" s="294"/>
      <c r="B9" s="294"/>
      <c r="C9" s="294"/>
      <c r="D9" s="294"/>
      <c r="E9" s="294"/>
      <c r="F9" s="294"/>
      <c r="G9" s="152"/>
      <c r="H9" s="152"/>
      <c r="I9" s="152"/>
      <c r="J9" s="152"/>
      <c r="K9" s="152"/>
      <c r="L9" s="152"/>
    </row>
    <row r="10" spans="1:6" ht="27" customHeight="1" thickBot="1">
      <c r="A10" s="249" t="s">
        <v>96</v>
      </c>
      <c r="B10" s="249"/>
      <c r="C10" s="249"/>
      <c r="D10" s="249"/>
      <c r="E10" s="249"/>
      <c r="F10" s="297" t="s">
        <v>16</v>
      </c>
    </row>
    <row r="11" spans="1:6" ht="27" customHeight="1">
      <c r="A11" s="448" t="s">
        <v>97</v>
      </c>
      <c r="B11" s="449"/>
      <c r="C11" s="298" t="s">
        <v>109</v>
      </c>
      <c r="D11" s="452" t="s">
        <v>98</v>
      </c>
      <c r="E11" s="453"/>
      <c r="F11" s="454"/>
    </row>
    <row r="12" spans="1:6" ht="27" customHeight="1">
      <c r="A12" s="474" t="s">
        <v>99</v>
      </c>
      <c r="B12" s="475"/>
      <c r="C12" s="299"/>
      <c r="D12" s="476"/>
      <c r="E12" s="477"/>
      <c r="F12" s="478"/>
    </row>
    <row r="13" spans="1:6" ht="27" customHeight="1" thickBot="1">
      <c r="A13" s="445" t="s">
        <v>100</v>
      </c>
      <c r="B13" s="446"/>
      <c r="C13" s="300"/>
      <c r="D13" s="479"/>
      <c r="E13" s="480"/>
      <c r="F13" s="481"/>
    </row>
    <row r="14" spans="1:6" ht="27" customHeight="1" thickBot="1" thickTop="1">
      <c r="A14" s="462" t="s">
        <v>29</v>
      </c>
      <c r="B14" s="463"/>
      <c r="C14" s="301">
        <f>SUM(C12:C13)</f>
        <v>0</v>
      </c>
      <c r="D14" s="464"/>
      <c r="E14" s="465"/>
      <c r="F14" s="466"/>
    </row>
    <row r="15" spans="1:6" ht="15" customHeight="1">
      <c r="A15" s="249"/>
      <c r="B15" s="249"/>
      <c r="C15" s="249"/>
      <c r="D15" s="249"/>
      <c r="E15" s="249"/>
      <c r="F15" s="249"/>
    </row>
    <row r="16" spans="1:6" ht="18.75" customHeight="1" thickBot="1">
      <c r="A16" s="249" t="s">
        <v>101</v>
      </c>
      <c r="B16" s="249"/>
      <c r="C16" s="249"/>
      <c r="D16" s="249"/>
      <c r="E16" s="249"/>
      <c r="F16" s="297" t="s">
        <v>16</v>
      </c>
    </row>
    <row r="17" spans="1:6" ht="27" customHeight="1">
      <c r="A17" s="448" t="s">
        <v>97</v>
      </c>
      <c r="B17" s="449"/>
      <c r="C17" s="298" t="s">
        <v>109</v>
      </c>
      <c r="D17" s="452" t="s">
        <v>98</v>
      </c>
      <c r="E17" s="453"/>
      <c r="F17" s="454"/>
    </row>
    <row r="18" spans="1:6" ht="18" customHeight="1">
      <c r="A18" s="467" t="s">
        <v>102</v>
      </c>
      <c r="B18" s="468"/>
      <c r="C18" s="456">
        <f>SUM(F18:F20)</f>
        <v>0</v>
      </c>
      <c r="D18" s="458" t="s">
        <v>227</v>
      </c>
      <c r="E18" s="459"/>
      <c r="F18" s="384"/>
    </row>
    <row r="19" spans="1:6" ht="18" customHeight="1">
      <c r="A19" s="469"/>
      <c r="B19" s="470"/>
      <c r="C19" s="457"/>
      <c r="D19" s="460" t="s">
        <v>228</v>
      </c>
      <c r="E19" s="461"/>
      <c r="F19" s="304"/>
    </row>
    <row r="20" spans="1:6" ht="18" customHeight="1">
      <c r="A20" s="471"/>
      <c r="B20" s="472"/>
      <c r="C20" s="473"/>
      <c r="D20" s="460" t="s">
        <v>229</v>
      </c>
      <c r="E20" s="461"/>
      <c r="F20" s="304"/>
    </row>
    <row r="21" spans="1:6" ht="18" customHeight="1">
      <c r="A21" s="467" t="s">
        <v>68</v>
      </c>
      <c r="B21" s="468"/>
      <c r="C21" s="456">
        <f>SUM(F21:F23)</f>
        <v>0</v>
      </c>
      <c r="D21" s="458" t="s">
        <v>227</v>
      </c>
      <c r="E21" s="459"/>
      <c r="F21" s="385"/>
    </row>
    <row r="22" spans="1:6" ht="18" customHeight="1">
      <c r="A22" s="469"/>
      <c r="B22" s="470"/>
      <c r="C22" s="457"/>
      <c r="D22" s="460" t="s">
        <v>228</v>
      </c>
      <c r="E22" s="461"/>
      <c r="F22" s="304"/>
    </row>
    <row r="23" spans="1:6" ht="18" customHeight="1">
      <c r="A23" s="469"/>
      <c r="B23" s="470"/>
      <c r="C23" s="473"/>
      <c r="D23" s="460" t="s">
        <v>229</v>
      </c>
      <c r="E23" s="461"/>
      <c r="F23" s="304"/>
    </row>
    <row r="24" spans="1:6" ht="18" customHeight="1">
      <c r="A24" s="467" t="s">
        <v>103</v>
      </c>
      <c r="B24" s="468"/>
      <c r="C24" s="456">
        <f>SUM(F24:F26)</f>
        <v>0</v>
      </c>
      <c r="D24" s="458" t="s">
        <v>227</v>
      </c>
      <c r="E24" s="459"/>
      <c r="F24" s="385"/>
    </row>
    <row r="25" spans="1:6" ht="18" customHeight="1">
      <c r="A25" s="469"/>
      <c r="B25" s="470"/>
      <c r="C25" s="457"/>
      <c r="D25" s="460" t="s">
        <v>228</v>
      </c>
      <c r="E25" s="461"/>
      <c r="F25" s="304"/>
    </row>
    <row r="26" spans="1:6" ht="18" customHeight="1">
      <c r="A26" s="469"/>
      <c r="B26" s="470"/>
      <c r="C26" s="457"/>
      <c r="D26" s="460" t="s">
        <v>229</v>
      </c>
      <c r="E26" s="461"/>
      <c r="F26" s="304"/>
    </row>
    <row r="27" spans="1:6" ht="18" customHeight="1">
      <c r="A27" s="467" t="s">
        <v>69</v>
      </c>
      <c r="B27" s="468"/>
      <c r="C27" s="456">
        <f>SUM(F27:F29)</f>
        <v>0</v>
      </c>
      <c r="D27" s="458" t="s">
        <v>227</v>
      </c>
      <c r="E27" s="459"/>
      <c r="F27" s="302"/>
    </row>
    <row r="28" spans="1:6" ht="18" customHeight="1">
      <c r="A28" s="469"/>
      <c r="B28" s="470"/>
      <c r="C28" s="457"/>
      <c r="D28" s="460" t="s">
        <v>228</v>
      </c>
      <c r="E28" s="461"/>
      <c r="F28" s="382"/>
    </row>
    <row r="29" spans="1:6" ht="18" customHeight="1">
      <c r="A29" s="471"/>
      <c r="B29" s="472"/>
      <c r="C29" s="457"/>
      <c r="D29" s="460" t="s">
        <v>229</v>
      </c>
      <c r="E29" s="461"/>
      <c r="F29" s="383"/>
    </row>
    <row r="30" spans="1:6" ht="18" customHeight="1">
      <c r="A30" s="467" t="s">
        <v>83</v>
      </c>
      <c r="B30" s="468"/>
      <c r="C30" s="456">
        <f>SUM(F30:F32)</f>
        <v>0</v>
      </c>
      <c r="D30" s="458" t="s">
        <v>227</v>
      </c>
      <c r="E30" s="459"/>
      <c r="F30" s="302"/>
    </row>
    <row r="31" spans="1:6" ht="18" customHeight="1">
      <c r="A31" s="469"/>
      <c r="B31" s="470"/>
      <c r="C31" s="457"/>
      <c r="D31" s="460" t="s">
        <v>228</v>
      </c>
      <c r="E31" s="461"/>
      <c r="F31" s="382"/>
    </row>
    <row r="32" spans="1:6" ht="18" customHeight="1">
      <c r="A32" s="471"/>
      <c r="B32" s="472"/>
      <c r="C32" s="457"/>
      <c r="D32" s="460" t="s">
        <v>229</v>
      </c>
      <c r="E32" s="461"/>
      <c r="F32" s="383"/>
    </row>
    <row r="33" spans="1:6" ht="18" customHeight="1">
      <c r="A33" s="467" t="s">
        <v>84</v>
      </c>
      <c r="B33" s="468"/>
      <c r="C33" s="456">
        <f>SUM(F33:F35)</f>
        <v>0</v>
      </c>
      <c r="D33" s="458" t="s">
        <v>227</v>
      </c>
      <c r="E33" s="459"/>
      <c r="F33" s="302"/>
    </row>
    <row r="34" spans="1:6" ht="18" customHeight="1">
      <c r="A34" s="469"/>
      <c r="B34" s="470"/>
      <c r="C34" s="457"/>
      <c r="D34" s="460" t="s">
        <v>228</v>
      </c>
      <c r="E34" s="461"/>
      <c r="F34" s="382"/>
    </row>
    <row r="35" spans="1:6" ht="18" customHeight="1">
      <c r="A35" s="471"/>
      <c r="B35" s="472"/>
      <c r="C35" s="457"/>
      <c r="D35" s="460" t="s">
        <v>229</v>
      </c>
      <c r="E35" s="461"/>
      <c r="F35" s="383"/>
    </row>
    <row r="36" spans="1:6" ht="18" customHeight="1">
      <c r="A36" s="467" t="s">
        <v>104</v>
      </c>
      <c r="B36" s="468"/>
      <c r="C36" s="456">
        <f>SUM(F36:F38)</f>
        <v>0</v>
      </c>
      <c r="D36" s="458" t="s">
        <v>227</v>
      </c>
      <c r="E36" s="459"/>
      <c r="F36" s="302"/>
    </row>
    <row r="37" spans="1:6" ht="18" customHeight="1">
      <c r="A37" s="469"/>
      <c r="B37" s="470"/>
      <c r="C37" s="457"/>
      <c r="D37" s="460" t="s">
        <v>228</v>
      </c>
      <c r="E37" s="461"/>
      <c r="F37" s="382"/>
    </row>
    <row r="38" spans="1:6" ht="18" customHeight="1">
      <c r="A38" s="471"/>
      <c r="B38" s="472"/>
      <c r="C38" s="457"/>
      <c r="D38" s="460" t="s">
        <v>229</v>
      </c>
      <c r="E38" s="461"/>
      <c r="F38" s="383"/>
    </row>
    <row r="39" spans="1:6" ht="18" customHeight="1">
      <c r="A39" s="467" t="s">
        <v>151</v>
      </c>
      <c r="B39" s="468"/>
      <c r="C39" s="456">
        <f>SUM(F39:F41)</f>
        <v>0</v>
      </c>
      <c r="D39" s="458" t="s">
        <v>227</v>
      </c>
      <c r="E39" s="459"/>
      <c r="F39" s="382"/>
    </row>
    <row r="40" spans="1:6" ht="18" customHeight="1">
      <c r="A40" s="469"/>
      <c r="B40" s="470"/>
      <c r="C40" s="457"/>
      <c r="D40" s="460" t="s">
        <v>228</v>
      </c>
      <c r="E40" s="461"/>
      <c r="F40" s="382"/>
    </row>
    <row r="41" spans="1:6" ht="18" customHeight="1">
      <c r="A41" s="471"/>
      <c r="B41" s="472"/>
      <c r="C41" s="457"/>
      <c r="D41" s="460" t="s">
        <v>229</v>
      </c>
      <c r="E41" s="461"/>
      <c r="F41" s="382"/>
    </row>
    <row r="42" spans="1:6" ht="18" customHeight="1">
      <c r="A42" s="467" t="s">
        <v>206</v>
      </c>
      <c r="B42" s="468"/>
      <c r="C42" s="456">
        <f>SUM(F42:F44)</f>
        <v>0</v>
      </c>
      <c r="D42" s="458" t="s">
        <v>227</v>
      </c>
      <c r="E42" s="459"/>
      <c r="F42" s="386"/>
    </row>
    <row r="43" spans="1:6" ht="18" customHeight="1">
      <c r="A43" s="469"/>
      <c r="B43" s="470"/>
      <c r="C43" s="457"/>
      <c r="D43" s="460" t="s">
        <v>228</v>
      </c>
      <c r="E43" s="461"/>
      <c r="F43" s="387"/>
    </row>
    <row r="44" spans="1:6" ht="18" customHeight="1" thickBot="1">
      <c r="A44" s="469"/>
      <c r="B44" s="470"/>
      <c r="C44" s="457"/>
      <c r="D44" s="460" t="s">
        <v>229</v>
      </c>
      <c r="E44" s="461"/>
      <c r="F44" s="388"/>
    </row>
    <row r="45" spans="1:6" ht="20.25" customHeight="1" thickTop="1">
      <c r="A45" s="484" t="s">
        <v>29</v>
      </c>
      <c r="B45" s="485"/>
      <c r="C45" s="490">
        <f>SUM(C18:C44)</f>
        <v>0</v>
      </c>
      <c r="D45" s="492" t="s">
        <v>227</v>
      </c>
      <c r="E45" s="493"/>
      <c r="F45" s="303">
        <f>F18+F21+F24+F27+F30+F33+F36+F42+SUM(F18,F21,F24,F27,F30,F33,F36,F39,F42)</f>
        <v>0</v>
      </c>
    </row>
    <row r="46" spans="1:6" ht="20.25" customHeight="1">
      <c r="A46" s="486"/>
      <c r="B46" s="487"/>
      <c r="C46" s="457"/>
      <c r="D46" s="460" t="s">
        <v>228</v>
      </c>
      <c r="E46" s="461"/>
      <c r="F46" s="304">
        <f>F19+F22+F25+F28+F31+F34+F37+F43+SUM(F19,F22,F25,F28,F31,F34,F37,F40,F43)</f>
        <v>0</v>
      </c>
    </row>
    <row r="47" spans="1:6" ht="20.25" customHeight="1" thickBot="1">
      <c r="A47" s="488"/>
      <c r="B47" s="489"/>
      <c r="C47" s="491"/>
      <c r="D47" s="482" t="s">
        <v>229</v>
      </c>
      <c r="E47" s="483"/>
      <c r="F47" s="305">
        <f>F20+F23+F26+F29+F32+F35+F38+F44+SUM(F20,F23,F26,F29,F32,F35,F38,F41,F44)</f>
        <v>0</v>
      </c>
    </row>
    <row r="48" spans="1:6" ht="23.25" customHeight="1">
      <c r="A48" s="249" t="s">
        <v>138</v>
      </c>
      <c r="B48" s="249"/>
      <c r="C48" s="249"/>
      <c r="D48" s="249"/>
      <c r="E48" s="249"/>
      <c r="F48" s="249"/>
    </row>
  </sheetData>
  <sheetProtection/>
  <mergeCells count="67">
    <mergeCell ref="D46:E46"/>
    <mergeCell ref="D47:E47"/>
    <mergeCell ref="A45:B47"/>
    <mergeCell ref="C45:C47"/>
    <mergeCell ref="A39:B41"/>
    <mergeCell ref="C39:C41"/>
    <mergeCell ref="D39:E39"/>
    <mergeCell ref="D40:E40"/>
    <mergeCell ref="D41:E41"/>
    <mergeCell ref="D45:E45"/>
    <mergeCell ref="A36:B38"/>
    <mergeCell ref="C36:C38"/>
    <mergeCell ref="D37:E37"/>
    <mergeCell ref="D38:E38"/>
    <mergeCell ref="A42:B44"/>
    <mergeCell ref="C42:C44"/>
    <mergeCell ref="D42:E42"/>
    <mergeCell ref="D43:E43"/>
    <mergeCell ref="D36:E36"/>
    <mergeCell ref="D44:E44"/>
    <mergeCell ref="D32:E32"/>
    <mergeCell ref="C30:C32"/>
    <mergeCell ref="A30:B32"/>
    <mergeCell ref="D34:E34"/>
    <mergeCell ref="D35:E35"/>
    <mergeCell ref="A33:B35"/>
    <mergeCell ref="C33:C35"/>
    <mergeCell ref="D33:E33"/>
    <mergeCell ref="A27:B29"/>
    <mergeCell ref="C27:C29"/>
    <mergeCell ref="C21:C23"/>
    <mergeCell ref="D29:E29"/>
    <mergeCell ref="D26:E26"/>
    <mergeCell ref="D31:E31"/>
    <mergeCell ref="D24:E24"/>
    <mergeCell ref="D28:E28"/>
    <mergeCell ref="D27:E27"/>
    <mergeCell ref="A24:B26"/>
    <mergeCell ref="A21:B23"/>
    <mergeCell ref="C18:C20"/>
    <mergeCell ref="A12:B12"/>
    <mergeCell ref="D12:F12"/>
    <mergeCell ref="D13:F13"/>
    <mergeCell ref="D25:E25"/>
    <mergeCell ref="D20:E20"/>
    <mergeCell ref="D19:E19"/>
    <mergeCell ref="D21:E21"/>
    <mergeCell ref="A5:F5"/>
    <mergeCell ref="C24:C26"/>
    <mergeCell ref="D30:E30"/>
    <mergeCell ref="D23:E23"/>
    <mergeCell ref="A14:B14"/>
    <mergeCell ref="D18:E18"/>
    <mergeCell ref="D14:F14"/>
    <mergeCell ref="D11:F11"/>
    <mergeCell ref="A18:B20"/>
    <mergeCell ref="D22:E22"/>
    <mergeCell ref="E8:F8"/>
    <mergeCell ref="A13:B13"/>
    <mergeCell ref="B7:C7"/>
    <mergeCell ref="A17:B17"/>
    <mergeCell ref="A1:D1"/>
    <mergeCell ref="E1:F1"/>
    <mergeCell ref="A11:B11"/>
    <mergeCell ref="D17:F17"/>
    <mergeCell ref="A3:C3"/>
    <mergeCell ref="E7:F7"/>
  </mergeCells>
  <printOptions horizontalCentered="1" verticalCentered="1"/>
  <pageMargins left="0.7874015748031497" right="0.7874015748031497" top="0.3937007874015748" bottom="0.3937007874015748" header="0.5118110236220472" footer="0.5118110236220472"/>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sheetPr>
    <tabColor rgb="FFFF0000"/>
  </sheetPr>
  <dimension ref="A1:AD45"/>
  <sheetViews>
    <sheetView showZeros="0" view="pageBreakPreview" zoomScale="130" zoomScaleSheetLayoutView="130" zoomScalePageLayoutView="0" workbookViewId="0" topLeftCell="A1">
      <selection activeCell="P1" sqref="P1"/>
    </sheetView>
  </sheetViews>
  <sheetFormatPr defaultColWidth="9.00390625" defaultRowHeight="13.5"/>
  <cols>
    <col min="1" max="1" width="3.625" style="63" customWidth="1"/>
    <col min="2" max="2" width="4.625" style="63" customWidth="1"/>
    <col min="3" max="3" width="2.125" style="63" customWidth="1"/>
    <col min="4" max="21" width="2.875" style="63" customWidth="1"/>
    <col min="22" max="28" width="2.625" style="63" customWidth="1"/>
    <col min="29" max="29" width="1.625" style="63" customWidth="1"/>
    <col min="30" max="16384" width="9.00390625" style="63" customWidth="1"/>
  </cols>
  <sheetData>
    <row r="1" spans="1:29" ht="22.5" customHeight="1">
      <c r="A1" s="1028" t="s">
        <v>272</v>
      </c>
      <c r="B1" s="1029"/>
      <c r="C1" s="1029"/>
      <c r="D1" s="1029"/>
      <c r="E1" s="1029"/>
      <c r="F1" s="1029"/>
      <c r="G1" s="1029"/>
      <c r="H1" s="1029"/>
      <c r="I1" s="1029"/>
      <c r="J1" s="1029"/>
      <c r="K1" s="1029"/>
      <c r="L1" s="1029"/>
      <c r="M1" s="1029"/>
      <c r="N1" s="1030"/>
      <c r="O1" s="244"/>
      <c r="P1" s="244"/>
      <c r="Q1" s="244"/>
      <c r="R1" s="244"/>
      <c r="S1" s="244"/>
      <c r="T1" s="244"/>
      <c r="U1" s="244"/>
      <c r="V1" s="1025" t="s">
        <v>201</v>
      </c>
      <c r="W1" s="1026"/>
      <c r="X1" s="1026"/>
      <c r="Y1" s="1026"/>
      <c r="Z1" s="1026"/>
      <c r="AA1" s="1026"/>
      <c r="AB1" s="1026"/>
      <c r="AC1" s="1027"/>
    </row>
    <row r="2" spans="1:29" ht="30.75" customHeight="1">
      <c r="A2" s="1021" t="s">
        <v>278</v>
      </c>
      <c r="B2" s="1021"/>
      <c r="C2" s="1021"/>
      <c r="D2" s="1021"/>
      <c r="E2" s="1021"/>
      <c r="F2" s="1021"/>
      <c r="G2" s="1021"/>
      <c r="H2" s="1021"/>
      <c r="I2" s="1021"/>
      <c r="J2" s="1021"/>
      <c r="K2" s="1021"/>
      <c r="L2" s="1021"/>
      <c r="M2" s="1021"/>
      <c r="N2" s="1021"/>
      <c r="O2" s="1021"/>
      <c r="P2" s="1021"/>
      <c r="Q2" s="1021"/>
      <c r="R2" s="1021"/>
      <c r="S2" s="1021"/>
      <c r="T2" s="1021"/>
      <c r="U2" s="1021"/>
      <c r="V2" s="1021"/>
      <c r="W2" s="1021"/>
      <c r="X2" s="1021"/>
      <c r="Y2" s="1021"/>
      <c r="Z2" s="1021"/>
      <c r="AA2" s="1021"/>
      <c r="AB2" s="1021"/>
      <c r="AC2" s="1022"/>
    </row>
    <row r="3" spans="1:29" ht="16.5" customHeight="1">
      <c r="A3" s="246"/>
      <c r="B3" s="704" t="s">
        <v>152</v>
      </c>
      <c r="C3" s="704"/>
      <c r="D3" s="704"/>
      <c r="E3" s="704"/>
      <c r="F3" s="704"/>
      <c r="G3" s="704"/>
      <c r="H3" s="704"/>
      <c r="I3" s="704"/>
      <c r="J3" s="704"/>
      <c r="K3" s="704"/>
      <c r="L3" s="704"/>
      <c r="M3" s="704"/>
      <c r="N3" s="704"/>
      <c r="O3" s="704"/>
      <c r="P3" s="704"/>
      <c r="Q3" s="704"/>
      <c r="R3" s="704"/>
      <c r="S3" s="704"/>
      <c r="T3" s="704"/>
      <c r="U3" s="704"/>
      <c r="V3" s="704"/>
      <c r="W3" s="704"/>
      <c r="X3" s="247"/>
      <c r="Y3" s="247"/>
      <c r="Z3" s="247"/>
      <c r="AA3" s="247"/>
      <c r="AB3" s="248"/>
      <c r="AC3" s="249"/>
    </row>
    <row r="4" spans="1:29" ht="9.75" customHeight="1">
      <c r="A4" s="250"/>
      <c r="B4" s="251"/>
      <c r="C4" s="251"/>
      <c r="D4" s="251"/>
      <c r="E4" s="251"/>
      <c r="F4" s="251"/>
      <c r="G4" s="251"/>
      <c r="H4" s="251"/>
      <c r="I4" s="251"/>
      <c r="J4" s="251"/>
      <c r="K4" s="251"/>
      <c r="L4" s="251"/>
      <c r="M4" s="251"/>
      <c r="N4" s="251"/>
      <c r="O4" s="251"/>
      <c r="P4" s="251"/>
      <c r="Q4" s="251"/>
      <c r="R4" s="251"/>
      <c r="S4" s="251"/>
      <c r="T4" s="251"/>
      <c r="U4" s="251"/>
      <c r="V4" s="251"/>
      <c r="W4" s="252"/>
      <c r="X4" s="252"/>
      <c r="Y4" s="252"/>
      <c r="Z4" s="252"/>
      <c r="AA4" s="252"/>
      <c r="AB4" s="253"/>
      <c r="AC4" s="249"/>
    </row>
    <row r="5" spans="1:29" ht="16.5" customHeight="1">
      <c r="A5" s="254"/>
      <c r="B5" s="398" t="s">
        <v>231</v>
      </c>
      <c r="C5" s="398"/>
      <c r="D5" s="398"/>
      <c r="E5" s="398"/>
      <c r="F5" s="398"/>
      <c r="G5" s="398"/>
      <c r="H5" s="398"/>
      <c r="I5" s="398"/>
      <c r="J5" s="255"/>
      <c r="K5" s="366"/>
      <c r="L5" s="366"/>
      <c r="M5" s="255"/>
      <c r="N5" s="255"/>
      <c r="O5" s="399" t="s">
        <v>233</v>
      </c>
      <c r="P5" s="255"/>
      <c r="Q5" s="257"/>
      <c r="R5" s="256"/>
      <c r="S5" s="256"/>
      <c r="T5" s="256"/>
      <c r="U5" s="256"/>
      <c r="V5" s="256"/>
      <c r="W5" s="256"/>
      <c r="X5" s="256"/>
      <c r="Y5" s="256"/>
      <c r="Z5" s="256"/>
      <c r="AA5" s="256"/>
      <c r="AB5" s="258"/>
      <c r="AC5" s="249"/>
    </row>
    <row r="6" spans="1:29" ht="9" customHeight="1">
      <c r="A6" s="254"/>
      <c r="B6" s="259"/>
      <c r="C6" s="259"/>
      <c r="D6" s="259"/>
      <c r="E6" s="259"/>
      <c r="F6" s="259"/>
      <c r="G6" s="259"/>
      <c r="H6" s="259"/>
      <c r="I6" s="255"/>
      <c r="J6" s="255"/>
      <c r="K6" s="249"/>
      <c r="L6" s="255"/>
      <c r="M6" s="255"/>
      <c r="N6" s="257"/>
      <c r="O6" s="257"/>
      <c r="P6" s="255"/>
      <c r="Q6" s="257"/>
      <c r="R6" s="257"/>
      <c r="S6" s="257"/>
      <c r="T6" s="255"/>
      <c r="U6" s="255"/>
      <c r="V6" s="255"/>
      <c r="W6" s="255"/>
      <c r="X6" s="257"/>
      <c r="Y6" s="249"/>
      <c r="Z6" s="249"/>
      <c r="AA6" s="249"/>
      <c r="AB6" s="258"/>
      <c r="AC6" s="249"/>
    </row>
    <row r="7" spans="1:29" ht="16.5" customHeight="1">
      <c r="A7" s="254"/>
      <c r="B7" s="1023" t="s">
        <v>235</v>
      </c>
      <c r="C7" s="1023"/>
      <c r="D7" s="1023"/>
      <c r="E7" s="1023"/>
      <c r="F7" s="1023"/>
      <c r="G7" s="1023"/>
      <c r="H7" s="1023"/>
      <c r="I7" s="257"/>
      <c r="J7" s="1024"/>
      <c r="K7" s="1024"/>
      <c r="L7" s="1024"/>
      <c r="M7" s="1024"/>
      <c r="N7" s="1024"/>
      <c r="O7" s="1024"/>
      <c r="P7" s="1024"/>
      <c r="Q7" s="257"/>
      <c r="R7" s="1034"/>
      <c r="S7" s="1034"/>
      <c r="T7" s="1034"/>
      <c r="U7" s="1034"/>
      <c r="V7" s="1034"/>
      <c r="W7" s="1034"/>
      <c r="X7" s="1034"/>
      <c r="Y7" s="1034"/>
      <c r="Z7" s="1034"/>
      <c r="AA7" s="1034"/>
      <c r="AB7" s="260"/>
      <c r="AC7" s="261"/>
    </row>
    <row r="8" spans="1:29" ht="9.75" customHeight="1">
      <c r="A8" s="254"/>
      <c r="B8" s="249"/>
      <c r="C8" s="249"/>
      <c r="D8" s="249"/>
      <c r="E8" s="249"/>
      <c r="F8" s="249"/>
      <c r="G8" s="249"/>
      <c r="H8" s="249"/>
      <c r="I8" s="257"/>
      <c r="J8" s="249"/>
      <c r="K8" s="249"/>
      <c r="L8" s="249"/>
      <c r="M8" s="249"/>
      <c r="N8" s="249"/>
      <c r="O8" s="249"/>
      <c r="P8" s="249"/>
      <c r="Q8" s="257"/>
      <c r="R8" s="249"/>
      <c r="S8" s="249"/>
      <c r="T8" s="249"/>
      <c r="U8" s="249"/>
      <c r="V8" s="249"/>
      <c r="W8" s="249"/>
      <c r="X8" s="249"/>
      <c r="Y8" s="261"/>
      <c r="Z8" s="261"/>
      <c r="AA8" s="261"/>
      <c r="AB8" s="260"/>
      <c r="AC8" s="261"/>
    </row>
    <row r="9" spans="1:29" ht="10.5" customHeight="1">
      <c r="A9" s="262"/>
      <c r="B9" s="263"/>
      <c r="C9" s="263"/>
      <c r="D9" s="263"/>
      <c r="E9" s="263"/>
      <c r="F9" s="264"/>
      <c r="G9" s="264"/>
      <c r="H9" s="264"/>
      <c r="I9" s="265"/>
      <c r="J9" s="264"/>
      <c r="K9" s="264"/>
      <c r="L9" s="264"/>
      <c r="M9" s="264"/>
      <c r="N9" s="264"/>
      <c r="O9" s="264"/>
      <c r="P9" s="264"/>
      <c r="Q9" s="266"/>
      <c r="R9" s="266"/>
      <c r="S9" s="266"/>
      <c r="T9" s="266"/>
      <c r="U9" s="266"/>
      <c r="V9" s="266"/>
      <c r="W9" s="267"/>
      <c r="X9" s="266"/>
      <c r="Y9" s="266"/>
      <c r="Z9" s="266"/>
      <c r="AA9" s="266"/>
      <c r="AB9" s="268"/>
      <c r="AC9" s="249"/>
    </row>
    <row r="10" spans="1:30" ht="18.75" customHeight="1">
      <c r="A10" s="271"/>
      <c r="B10" s="272" t="s">
        <v>153</v>
      </c>
      <c r="C10" s="271"/>
      <c r="D10" s="271"/>
      <c r="E10" s="271"/>
      <c r="F10" s="271"/>
      <c r="G10" s="271"/>
      <c r="H10" s="271"/>
      <c r="I10" s="271"/>
      <c r="J10" s="271"/>
      <c r="K10" s="271"/>
      <c r="L10" s="271"/>
      <c r="M10" s="271"/>
      <c r="N10" s="271"/>
      <c r="O10" s="271"/>
      <c r="P10" s="273"/>
      <c r="Q10" s="273"/>
      <c r="R10" s="273"/>
      <c r="S10" s="273"/>
      <c r="T10" s="273"/>
      <c r="U10" s="273"/>
      <c r="V10" s="273"/>
      <c r="W10" s="273"/>
      <c r="X10" s="273"/>
      <c r="Y10" s="274"/>
      <c r="Z10" s="274"/>
      <c r="AA10" s="274"/>
      <c r="AB10" s="274"/>
      <c r="AC10" s="274"/>
      <c r="AD10" s="63" t="s">
        <v>89</v>
      </c>
    </row>
    <row r="11" spans="1:30" ht="24.75" customHeight="1">
      <c r="A11" s="976" t="s">
        <v>143</v>
      </c>
      <c r="B11" s="977"/>
      <c r="C11" s="977"/>
      <c r="D11" s="977"/>
      <c r="E11" s="977"/>
      <c r="F11" s="978"/>
      <c r="G11" s="1031" t="s">
        <v>221</v>
      </c>
      <c r="H11" s="1032"/>
      <c r="I11" s="1032"/>
      <c r="J11" s="1032"/>
      <c r="K11" s="1032"/>
      <c r="L11" s="1032"/>
      <c r="M11" s="1032"/>
      <c r="N11" s="1032"/>
      <c r="O11" s="1032"/>
      <c r="P11" s="1032"/>
      <c r="Q11" s="1032"/>
      <c r="R11" s="1032"/>
      <c r="S11" s="1032"/>
      <c r="T11" s="1032"/>
      <c r="U11" s="1032"/>
      <c r="V11" s="1032"/>
      <c r="W11" s="1032"/>
      <c r="X11" s="1032"/>
      <c r="Y11" s="1032"/>
      <c r="Z11" s="1032"/>
      <c r="AA11" s="1032"/>
      <c r="AB11" s="1033"/>
      <c r="AC11" s="244"/>
      <c r="AD11" s="63" t="s">
        <v>73</v>
      </c>
    </row>
    <row r="12" spans="1:30" ht="18" customHeight="1">
      <c r="A12" s="279" t="s">
        <v>87</v>
      </c>
      <c r="B12" s="249"/>
      <c r="C12" s="249"/>
      <c r="D12" s="280"/>
      <c r="E12" s="281"/>
      <c r="F12" s="281"/>
      <c r="G12" s="1011"/>
      <c r="H12" s="1012"/>
      <c r="I12" s="1012"/>
      <c r="J12" s="1012"/>
      <c r="K12" s="1013"/>
      <c r="L12" s="281"/>
      <c r="M12" s="281"/>
      <c r="N12" s="281"/>
      <c r="O12" s="281"/>
      <c r="P12" s="281"/>
      <c r="Q12" s="281"/>
      <c r="R12" s="281"/>
      <c r="S12" s="281"/>
      <c r="T12" s="281"/>
      <c r="U12" s="281"/>
      <c r="V12" s="281"/>
      <c r="W12" s="281"/>
      <c r="X12" s="281"/>
      <c r="Y12" s="281"/>
      <c r="Z12" s="282"/>
      <c r="AA12" s="281"/>
      <c r="AB12" s="281"/>
      <c r="AC12" s="244"/>
      <c r="AD12" s="63" t="s">
        <v>74</v>
      </c>
    </row>
    <row r="13" spans="1:29" ht="17.25" customHeight="1">
      <c r="A13" s="1014" t="s">
        <v>88</v>
      </c>
      <c r="B13" s="987" t="s">
        <v>142</v>
      </c>
      <c r="C13" s="988"/>
      <c r="D13" s="988"/>
      <c r="E13" s="988"/>
      <c r="F13" s="988"/>
      <c r="G13" s="987" t="s">
        <v>78</v>
      </c>
      <c r="H13" s="988"/>
      <c r="I13" s="988"/>
      <c r="J13" s="988"/>
      <c r="K13" s="988"/>
      <c r="L13" s="987" t="s">
        <v>79</v>
      </c>
      <c r="M13" s="988"/>
      <c r="N13" s="988"/>
      <c r="O13" s="988"/>
      <c r="P13" s="988"/>
      <c r="Q13" s="988"/>
      <c r="R13" s="988"/>
      <c r="S13" s="988"/>
      <c r="T13" s="988"/>
      <c r="U13" s="988"/>
      <c r="V13" s="988"/>
      <c r="W13" s="988"/>
      <c r="X13" s="988"/>
      <c r="Y13" s="988"/>
      <c r="Z13" s="988"/>
      <c r="AA13" s="988"/>
      <c r="AB13" s="989"/>
      <c r="AC13" s="283"/>
    </row>
    <row r="14" spans="1:29" ht="17.25" customHeight="1">
      <c r="A14" s="990"/>
      <c r="B14" s="990"/>
      <c r="C14" s="991"/>
      <c r="D14" s="991"/>
      <c r="E14" s="991"/>
      <c r="F14" s="991"/>
      <c r="G14" s="990"/>
      <c r="H14" s="991"/>
      <c r="I14" s="991"/>
      <c r="J14" s="991"/>
      <c r="K14" s="991"/>
      <c r="L14" s="990"/>
      <c r="M14" s="991"/>
      <c r="N14" s="991"/>
      <c r="O14" s="991"/>
      <c r="P14" s="991"/>
      <c r="Q14" s="991"/>
      <c r="R14" s="991"/>
      <c r="S14" s="991"/>
      <c r="T14" s="991"/>
      <c r="U14" s="991"/>
      <c r="V14" s="991"/>
      <c r="W14" s="991"/>
      <c r="X14" s="991"/>
      <c r="Y14" s="991"/>
      <c r="Z14" s="991"/>
      <c r="AA14" s="991"/>
      <c r="AB14" s="992"/>
      <c r="AC14" s="283"/>
    </row>
    <row r="15" spans="1:29" ht="18" customHeight="1">
      <c r="A15" s="284">
        <v>1</v>
      </c>
      <c r="B15" s="1005"/>
      <c r="C15" s="1006"/>
      <c r="D15" s="1006"/>
      <c r="E15" s="1006"/>
      <c r="F15" s="1007"/>
      <c r="G15" s="1008">
        <f aca="true" t="shared" si="0" ref="G15:G30">+Z15</f>
        <v>0</v>
      </c>
      <c r="H15" s="1009"/>
      <c r="I15" s="1009"/>
      <c r="J15" s="1009"/>
      <c r="K15" s="1009"/>
      <c r="L15" s="1010" t="s">
        <v>80</v>
      </c>
      <c r="M15" s="985"/>
      <c r="N15" s="984"/>
      <c r="O15" s="985"/>
      <c r="P15" s="985"/>
      <c r="Q15" s="985"/>
      <c r="R15" s="285" t="s">
        <v>39</v>
      </c>
      <c r="S15" s="986"/>
      <c r="T15" s="986"/>
      <c r="U15" s="986"/>
      <c r="V15" s="285" t="s">
        <v>40</v>
      </c>
      <c r="W15" s="985"/>
      <c r="X15" s="985"/>
      <c r="Y15" s="285" t="s">
        <v>38</v>
      </c>
      <c r="Z15" s="982">
        <f aca="true" t="shared" si="1" ref="Z15:Z30">+S15*W15</f>
        <v>0</v>
      </c>
      <c r="AA15" s="982"/>
      <c r="AB15" s="983"/>
      <c r="AC15" s="283"/>
    </row>
    <row r="16" spans="1:29" ht="18" customHeight="1">
      <c r="A16" s="284">
        <v>2</v>
      </c>
      <c r="B16" s="1005"/>
      <c r="C16" s="1006"/>
      <c r="D16" s="1006"/>
      <c r="E16" s="1006"/>
      <c r="F16" s="1007"/>
      <c r="G16" s="1008">
        <f t="shared" si="0"/>
        <v>0</v>
      </c>
      <c r="H16" s="1009"/>
      <c r="I16" s="1009"/>
      <c r="J16" s="1009"/>
      <c r="K16" s="1009"/>
      <c r="L16" s="1010" t="s">
        <v>80</v>
      </c>
      <c r="M16" s="985"/>
      <c r="N16" s="984"/>
      <c r="O16" s="985"/>
      <c r="P16" s="985"/>
      <c r="Q16" s="985"/>
      <c r="R16" s="285" t="s">
        <v>81</v>
      </c>
      <c r="S16" s="986"/>
      <c r="T16" s="986"/>
      <c r="U16" s="986"/>
      <c r="V16" s="285" t="s">
        <v>30</v>
      </c>
      <c r="W16" s="985"/>
      <c r="X16" s="985"/>
      <c r="Y16" s="285" t="s">
        <v>82</v>
      </c>
      <c r="Z16" s="982">
        <f t="shared" si="1"/>
        <v>0</v>
      </c>
      <c r="AA16" s="982"/>
      <c r="AB16" s="983"/>
      <c r="AC16" s="283"/>
    </row>
    <row r="17" spans="1:29" ht="18" customHeight="1">
      <c r="A17" s="284">
        <v>3</v>
      </c>
      <c r="B17" s="1005"/>
      <c r="C17" s="1006"/>
      <c r="D17" s="1006"/>
      <c r="E17" s="1006"/>
      <c r="F17" s="1007"/>
      <c r="G17" s="1008">
        <f t="shared" si="0"/>
        <v>0</v>
      </c>
      <c r="H17" s="1009"/>
      <c r="I17" s="1009"/>
      <c r="J17" s="1009"/>
      <c r="K17" s="1009"/>
      <c r="L17" s="1010" t="s">
        <v>80</v>
      </c>
      <c r="M17" s="985"/>
      <c r="N17" s="984"/>
      <c r="O17" s="985"/>
      <c r="P17" s="985"/>
      <c r="Q17" s="985"/>
      <c r="R17" s="285" t="s">
        <v>81</v>
      </c>
      <c r="S17" s="986"/>
      <c r="T17" s="986"/>
      <c r="U17" s="986"/>
      <c r="V17" s="285" t="s">
        <v>30</v>
      </c>
      <c r="W17" s="985"/>
      <c r="X17" s="985"/>
      <c r="Y17" s="285" t="s">
        <v>82</v>
      </c>
      <c r="Z17" s="982">
        <f t="shared" si="1"/>
        <v>0</v>
      </c>
      <c r="AA17" s="982"/>
      <c r="AB17" s="983"/>
      <c r="AC17" s="283"/>
    </row>
    <row r="18" spans="1:29" ht="18" customHeight="1">
      <c r="A18" s="284">
        <v>4</v>
      </c>
      <c r="B18" s="1005"/>
      <c r="C18" s="1006"/>
      <c r="D18" s="1006"/>
      <c r="E18" s="1006"/>
      <c r="F18" s="1007"/>
      <c r="G18" s="1008">
        <f t="shared" si="0"/>
        <v>0</v>
      </c>
      <c r="H18" s="1009"/>
      <c r="I18" s="1009"/>
      <c r="J18" s="1009"/>
      <c r="K18" s="1009"/>
      <c r="L18" s="1010" t="s">
        <v>80</v>
      </c>
      <c r="M18" s="985"/>
      <c r="N18" s="984"/>
      <c r="O18" s="985"/>
      <c r="P18" s="985"/>
      <c r="Q18" s="985"/>
      <c r="R18" s="285" t="s">
        <v>81</v>
      </c>
      <c r="S18" s="986"/>
      <c r="T18" s="986"/>
      <c r="U18" s="986"/>
      <c r="V18" s="285" t="s">
        <v>30</v>
      </c>
      <c r="W18" s="985"/>
      <c r="X18" s="985"/>
      <c r="Y18" s="285" t="s">
        <v>82</v>
      </c>
      <c r="Z18" s="982">
        <f t="shared" si="1"/>
        <v>0</v>
      </c>
      <c r="AA18" s="982"/>
      <c r="AB18" s="983"/>
      <c r="AC18" s="283"/>
    </row>
    <row r="19" spans="1:29" ht="18" customHeight="1">
      <c r="A19" s="284">
        <v>5</v>
      </c>
      <c r="B19" s="1005"/>
      <c r="C19" s="1006"/>
      <c r="D19" s="1006"/>
      <c r="E19" s="1006"/>
      <c r="F19" s="1007"/>
      <c r="G19" s="1008">
        <f t="shared" si="0"/>
        <v>0</v>
      </c>
      <c r="H19" s="1009"/>
      <c r="I19" s="1009"/>
      <c r="J19" s="1009"/>
      <c r="K19" s="1009"/>
      <c r="L19" s="1010" t="s">
        <v>80</v>
      </c>
      <c r="M19" s="985"/>
      <c r="N19" s="984"/>
      <c r="O19" s="985"/>
      <c r="P19" s="985"/>
      <c r="Q19" s="985"/>
      <c r="R19" s="285" t="s">
        <v>81</v>
      </c>
      <c r="S19" s="986"/>
      <c r="T19" s="986"/>
      <c r="U19" s="986"/>
      <c r="V19" s="285" t="s">
        <v>30</v>
      </c>
      <c r="W19" s="985"/>
      <c r="X19" s="985"/>
      <c r="Y19" s="285" t="s">
        <v>82</v>
      </c>
      <c r="Z19" s="982">
        <f t="shared" si="1"/>
        <v>0</v>
      </c>
      <c r="AA19" s="982"/>
      <c r="AB19" s="983"/>
      <c r="AC19" s="283"/>
    </row>
    <row r="20" spans="1:29" ht="15.75" customHeight="1">
      <c r="A20" s="987" t="s">
        <v>86</v>
      </c>
      <c r="B20" s="988"/>
      <c r="C20" s="988"/>
      <c r="D20" s="988"/>
      <c r="E20" s="988"/>
      <c r="F20" s="989"/>
      <c r="G20" s="993">
        <f>SUM(G15:K19)</f>
        <v>0</v>
      </c>
      <c r="H20" s="994"/>
      <c r="I20" s="994"/>
      <c r="J20" s="994"/>
      <c r="K20" s="995"/>
      <c r="L20" s="999"/>
      <c r="M20" s="1000"/>
      <c r="N20" s="1000"/>
      <c r="O20" s="1000"/>
      <c r="P20" s="1000"/>
      <c r="Q20" s="1000"/>
      <c r="R20" s="1000"/>
      <c r="S20" s="1000"/>
      <c r="T20" s="1000"/>
      <c r="U20" s="1000"/>
      <c r="V20" s="1000"/>
      <c r="W20" s="1000"/>
      <c r="X20" s="1000"/>
      <c r="Y20" s="1000"/>
      <c r="Z20" s="1000"/>
      <c r="AA20" s="1000"/>
      <c r="AB20" s="1001"/>
      <c r="AC20" s="269"/>
    </row>
    <row r="21" spans="1:29" ht="24.75" customHeight="1">
      <c r="A21" s="990"/>
      <c r="B21" s="991"/>
      <c r="C21" s="991"/>
      <c r="D21" s="991"/>
      <c r="E21" s="991"/>
      <c r="F21" s="992"/>
      <c r="G21" s="996"/>
      <c r="H21" s="997"/>
      <c r="I21" s="997"/>
      <c r="J21" s="997"/>
      <c r="K21" s="998"/>
      <c r="L21" s="1002"/>
      <c r="M21" s="1003"/>
      <c r="N21" s="1003"/>
      <c r="O21" s="1003"/>
      <c r="P21" s="1003"/>
      <c r="Q21" s="1003"/>
      <c r="R21" s="1003"/>
      <c r="S21" s="1003"/>
      <c r="T21" s="1003"/>
      <c r="U21" s="1003"/>
      <c r="V21" s="1003"/>
      <c r="W21" s="1003"/>
      <c r="X21" s="1003"/>
      <c r="Y21" s="1003"/>
      <c r="Z21" s="1003"/>
      <c r="AA21" s="1003"/>
      <c r="AB21" s="1004"/>
      <c r="AC21" s="269"/>
    </row>
    <row r="22" spans="1:29" ht="24.75" customHeight="1">
      <c r="A22" s="979" t="s">
        <v>144</v>
      </c>
      <c r="B22" s="980"/>
      <c r="C22" s="980"/>
      <c r="D22" s="980"/>
      <c r="E22" s="981"/>
      <c r="F22" s="1015" t="s">
        <v>223</v>
      </c>
      <c r="G22" s="1016"/>
      <c r="H22" s="1016"/>
      <c r="I22" s="1016"/>
      <c r="J22" s="1016"/>
      <c r="K22" s="1016"/>
      <c r="L22" s="1016"/>
      <c r="M22" s="1016"/>
      <c r="N22" s="1016"/>
      <c r="O22" s="1016"/>
      <c r="P22" s="1016"/>
      <c r="Q22" s="1016"/>
      <c r="R22" s="1016"/>
      <c r="S22" s="1016"/>
      <c r="T22" s="1016"/>
      <c r="U22" s="1016"/>
      <c r="V22" s="1016"/>
      <c r="W22" s="1016"/>
      <c r="X22" s="1016"/>
      <c r="Y22" s="1016"/>
      <c r="Z22" s="1016"/>
      <c r="AA22" s="1016"/>
      <c r="AB22" s="1017"/>
      <c r="AC22" s="244"/>
    </row>
    <row r="23" spans="1:29" ht="18.75" customHeight="1">
      <c r="A23" s="279" t="s">
        <v>87</v>
      </c>
      <c r="B23" s="249"/>
      <c r="C23" s="249"/>
      <c r="D23" s="280"/>
      <c r="E23" s="281"/>
      <c r="F23" s="1018"/>
      <c r="G23" s="1019"/>
      <c r="H23" s="1019"/>
      <c r="I23" s="1019"/>
      <c r="J23" s="1019"/>
      <c r="K23" s="1019"/>
      <c r="L23" s="1019"/>
      <c r="M23" s="1019"/>
      <c r="N23" s="1019"/>
      <c r="O23" s="1019"/>
      <c r="P23" s="1019"/>
      <c r="Q23" s="1019"/>
      <c r="R23" s="1019"/>
      <c r="S23" s="1019"/>
      <c r="T23" s="1019"/>
      <c r="U23" s="1019"/>
      <c r="V23" s="1019"/>
      <c r="W23" s="1019"/>
      <c r="X23" s="1019"/>
      <c r="Y23" s="1019"/>
      <c r="Z23" s="1019"/>
      <c r="AA23" s="1019"/>
      <c r="AB23" s="1020"/>
      <c r="AC23" s="244"/>
    </row>
    <row r="24" spans="1:29" ht="21" customHeight="1">
      <c r="A24" s="1014" t="s">
        <v>88</v>
      </c>
      <c r="B24" s="987" t="s">
        <v>142</v>
      </c>
      <c r="C24" s="988"/>
      <c r="D24" s="988"/>
      <c r="E24" s="988"/>
      <c r="F24" s="988"/>
      <c r="G24" s="987" t="s">
        <v>78</v>
      </c>
      <c r="H24" s="988"/>
      <c r="I24" s="988"/>
      <c r="J24" s="988"/>
      <c r="K24" s="988"/>
      <c r="L24" s="987" t="s">
        <v>79</v>
      </c>
      <c r="M24" s="988"/>
      <c r="N24" s="988"/>
      <c r="O24" s="988"/>
      <c r="P24" s="988"/>
      <c r="Q24" s="988"/>
      <c r="R24" s="988"/>
      <c r="S24" s="988"/>
      <c r="T24" s="988"/>
      <c r="U24" s="988"/>
      <c r="V24" s="988"/>
      <c r="W24" s="988"/>
      <c r="X24" s="988"/>
      <c r="Y24" s="988"/>
      <c r="Z24" s="988"/>
      <c r="AA24" s="988"/>
      <c r="AB24" s="989"/>
      <c r="AC24" s="283"/>
    </row>
    <row r="25" spans="1:29" ht="21" customHeight="1">
      <c r="A25" s="990"/>
      <c r="B25" s="990"/>
      <c r="C25" s="991"/>
      <c r="D25" s="991"/>
      <c r="E25" s="991"/>
      <c r="F25" s="991"/>
      <c r="G25" s="990"/>
      <c r="H25" s="991"/>
      <c r="I25" s="991"/>
      <c r="J25" s="991"/>
      <c r="K25" s="991"/>
      <c r="L25" s="990"/>
      <c r="M25" s="991"/>
      <c r="N25" s="991"/>
      <c r="O25" s="991"/>
      <c r="P25" s="991"/>
      <c r="Q25" s="991"/>
      <c r="R25" s="991"/>
      <c r="S25" s="991"/>
      <c r="T25" s="991"/>
      <c r="U25" s="991"/>
      <c r="V25" s="991"/>
      <c r="W25" s="991"/>
      <c r="X25" s="991"/>
      <c r="Y25" s="991"/>
      <c r="Z25" s="991"/>
      <c r="AA25" s="991"/>
      <c r="AB25" s="992"/>
      <c r="AC25" s="283"/>
    </row>
    <row r="26" spans="1:29" ht="21" customHeight="1">
      <c r="A26" s="284">
        <v>1</v>
      </c>
      <c r="B26" s="1005"/>
      <c r="C26" s="1006"/>
      <c r="D26" s="1006"/>
      <c r="E26" s="1006"/>
      <c r="F26" s="1007"/>
      <c r="G26" s="1008">
        <f>+Z26</f>
        <v>0</v>
      </c>
      <c r="H26" s="1009"/>
      <c r="I26" s="1009"/>
      <c r="J26" s="1009"/>
      <c r="K26" s="1009"/>
      <c r="L26" s="1010" t="s">
        <v>80</v>
      </c>
      <c r="M26" s="985"/>
      <c r="N26" s="984"/>
      <c r="O26" s="985"/>
      <c r="P26" s="985"/>
      <c r="Q26" s="985"/>
      <c r="R26" s="285" t="s">
        <v>81</v>
      </c>
      <c r="S26" s="986"/>
      <c r="T26" s="986"/>
      <c r="U26" s="986"/>
      <c r="V26" s="285" t="s">
        <v>30</v>
      </c>
      <c r="W26" s="985"/>
      <c r="X26" s="985"/>
      <c r="Y26" s="285" t="s">
        <v>82</v>
      </c>
      <c r="Z26" s="982">
        <f>+S26*W26</f>
        <v>0</v>
      </c>
      <c r="AA26" s="982"/>
      <c r="AB26" s="983"/>
      <c r="AC26" s="283"/>
    </row>
    <row r="27" spans="1:29" ht="21" customHeight="1">
      <c r="A27" s="284">
        <v>2</v>
      </c>
      <c r="B27" s="1005"/>
      <c r="C27" s="1006"/>
      <c r="D27" s="1006"/>
      <c r="E27" s="1006"/>
      <c r="F27" s="1007"/>
      <c r="G27" s="1008">
        <f>+Z27</f>
        <v>0</v>
      </c>
      <c r="H27" s="1009"/>
      <c r="I27" s="1009"/>
      <c r="J27" s="1009"/>
      <c r="K27" s="1009"/>
      <c r="L27" s="1010" t="s">
        <v>80</v>
      </c>
      <c r="M27" s="985"/>
      <c r="N27" s="984"/>
      <c r="O27" s="985"/>
      <c r="P27" s="985"/>
      <c r="Q27" s="985"/>
      <c r="R27" s="285" t="s">
        <v>81</v>
      </c>
      <c r="S27" s="986"/>
      <c r="T27" s="986"/>
      <c r="U27" s="986"/>
      <c r="V27" s="285" t="s">
        <v>30</v>
      </c>
      <c r="W27" s="985"/>
      <c r="X27" s="985"/>
      <c r="Y27" s="285" t="s">
        <v>82</v>
      </c>
      <c r="Z27" s="982">
        <f>+S27*W27</f>
        <v>0</v>
      </c>
      <c r="AA27" s="982"/>
      <c r="AB27" s="983"/>
      <c r="AC27" s="283"/>
    </row>
    <row r="28" spans="1:29" ht="21" customHeight="1">
      <c r="A28" s="284">
        <v>3</v>
      </c>
      <c r="B28" s="1005"/>
      <c r="C28" s="1006"/>
      <c r="D28" s="1006"/>
      <c r="E28" s="1006"/>
      <c r="F28" s="1007"/>
      <c r="G28" s="1008">
        <f t="shared" si="0"/>
        <v>0</v>
      </c>
      <c r="H28" s="1009"/>
      <c r="I28" s="1009"/>
      <c r="J28" s="1009"/>
      <c r="K28" s="1009"/>
      <c r="L28" s="1010" t="s">
        <v>80</v>
      </c>
      <c r="M28" s="985"/>
      <c r="N28" s="984"/>
      <c r="O28" s="985"/>
      <c r="P28" s="985"/>
      <c r="Q28" s="985"/>
      <c r="R28" s="285" t="s">
        <v>81</v>
      </c>
      <c r="S28" s="986"/>
      <c r="T28" s="986"/>
      <c r="U28" s="986"/>
      <c r="V28" s="285" t="s">
        <v>30</v>
      </c>
      <c r="W28" s="985"/>
      <c r="X28" s="985"/>
      <c r="Y28" s="285" t="s">
        <v>82</v>
      </c>
      <c r="Z28" s="982">
        <f t="shared" si="1"/>
        <v>0</v>
      </c>
      <c r="AA28" s="982"/>
      <c r="AB28" s="983"/>
      <c r="AC28" s="283"/>
    </row>
    <row r="29" spans="1:29" ht="21" customHeight="1">
      <c r="A29" s="284">
        <v>4</v>
      </c>
      <c r="B29" s="1005"/>
      <c r="C29" s="1006"/>
      <c r="D29" s="1006"/>
      <c r="E29" s="1006"/>
      <c r="F29" s="1007"/>
      <c r="G29" s="1008">
        <f t="shared" si="0"/>
        <v>0</v>
      </c>
      <c r="H29" s="1009"/>
      <c r="I29" s="1009"/>
      <c r="J29" s="1009"/>
      <c r="K29" s="1009"/>
      <c r="L29" s="1010" t="s">
        <v>80</v>
      </c>
      <c r="M29" s="985"/>
      <c r="N29" s="984"/>
      <c r="O29" s="985"/>
      <c r="P29" s="985"/>
      <c r="Q29" s="985"/>
      <c r="R29" s="285" t="s">
        <v>81</v>
      </c>
      <c r="S29" s="986"/>
      <c r="T29" s="986"/>
      <c r="U29" s="986"/>
      <c r="V29" s="285" t="s">
        <v>30</v>
      </c>
      <c r="W29" s="985"/>
      <c r="X29" s="985"/>
      <c r="Y29" s="285" t="s">
        <v>82</v>
      </c>
      <c r="Z29" s="982">
        <f t="shared" si="1"/>
        <v>0</v>
      </c>
      <c r="AA29" s="982"/>
      <c r="AB29" s="983"/>
      <c r="AC29" s="283"/>
    </row>
    <row r="30" spans="1:29" ht="21" customHeight="1">
      <c r="A30" s="284">
        <v>5</v>
      </c>
      <c r="B30" s="1005"/>
      <c r="C30" s="1006"/>
      <c r="D30" s="1006"/>
      <c r="E30" s="1006"/>
      <c r="F30" s="1007"/>
      <c r="G30" s="1008">
        <f t="shared" si="0"/>
        <v>0</v>
      </c>
      <c r="H30" s="1009"/>
      <c r="I30" s="1009"/>
      <c r="J30" s="1009"/>
      <c r="K30" s="1009"/>
      <c r="L30" s="1010" t="s">
        <v>80</v>
      </c>
      <c r="M30" s="985"/>
      <c r="N30" s="984"/>
      <c r="O30" s="985"/>
      <c r="P30" s="985"/>
      <c r="Q30" s="985"/>
      <c r="R30" s="285" t="s">
        <v>81</v>
      </c>
      <c r="S30" s="986"/>
      <c r="T30" s="986"/>
      <c r="U30" s="986"/>
      <c r="V30" s="285" t="s">
        <v>30</v>
      </c>
      <c r="W30" s="985"/>
      <c r="X30" s="985"/>
      <c r="Y30" s="285" t="s">
        <v>82</v>
      </c>
      <c r="Z30" s="982">
        <f t="shared" si="1"/>
        <v>0</v>
      </c>
      <c r="AA30" s="982"/>
      <c r="AB30" s="983"/>
      <c r="AC30" s="283"/>
    </row>
    <row r="31" spans="1:29" ht="13.5">
      <c r="A31" s="987" t="s">
        <v>86</v>
      </c>
      <c r="B31" s="988"/>
      <c r="C31" s="988"/>
      <c r="D31" s="988"/>
      <c r="E31" s="988"/>
      <c r="F31" s="989"/>
      <c r="G31" s="993">
        <f>SUM(G26:K30)</f>
        <v>0</v>
      </c>
      <c r="H31" s="994"/>
      <c r="I31" s="994"/>
      <c r="J31" s="994"/>
      <c r="K31" s="995"/>
      <c r="L31" s="999"/>
      <c r="M31" s="1000"/>
      <c r="N31" s="1000"/>
      <c r="O31" s="1000"/>
      <c r="P31" s="1000"/>
      <c r="Q31" s="1000"/>
      <c r="R31" s="1000"/>
      <c r="S31" s="1000"/>
      <c r="T31" s="1000"/>
      <c r="U31" s="1000"/>
      <c r="V31" s="1000"/>
      <c r="W31" s="1000"/>
      <c r="X31" s="1000"/>
      <c r="Y31" s="1000"/>
      <c r="Z31" s="1000"/>
      <c r="AA31" s="1000"/>
      <c r="AB31" s="1001"/>
      <c r="AC31" s="269"/>
    </row>
    <row r="32" spans="1:29" ht="13.5">
      <c r="A32" s="990"/>
      <c r="B32" s="991"/>
      <c r="C32" s="991"/>
      <c r="D32" s="991"/>
      <c r="E32" s="991"/>
      <c r="F32" s="992"/>
      <c r="G32" s="996"/>
      <c r="H32" s="997"/>
      <c r="I32" s="997"/>
      <c r="J32" s="997"/>
      <c r="K32" s="998"/>
      <c r="L32" s="1002"/>
      <c r="M32" s="1003"/>
      <c r="N32" s="1003"/>
      <c r="O32" s="1003"/>
      <c r="P32" s="1003"/>
      <c r="Q32" s="1003"/>
      <c r="R32" s="1003"/>
      <c r="S32" s="1003"/>
      <c r="T32" s="1003"/>
      <c r="U32" s="1003"/>
      <c r="V32" s="1003"/>
      <c r="W32" s="1003"/>
      <c r="X32" s="1003"/>
      <c r="Y32" s="1003"/>
      <c r="Z32" s="1003"/>
      <c r="AA32" s="1003"/>
      <c r="AB32" s="1004"/>
      <c r="AC32" s="269"/>
    </row>
    <row r="33" spans="1:29" ht="13.5">
      <c r="A33" s="275"/>
      <c r="B33" s="275"/>
      <c r="C33" s="276"/>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7"/>
      <c r="AC33" s="276"/>
    </row>
    <row r="34" spans="1:29" ht="17.25">
      <c r="A34" s="278" t="s">
        <v>145</v>
      </c>
      <c r="B34" s="245"/>
      <c r="C34" s="276"/>
      <c r="D34" s="275"/>
      <c r="E34" s="275"/>
      <c r="F34" s="275"/>
      <c r="G34" s="275"/>
      <c r="H34" s="275"/>
      <c r="I34" s="275"/>
      <c r="J34" s="275"/>
      <c r="K34" s="275"/>
      <c r="L34" s="275"/>
      <c r="M34" s="275"/>
      <c r="N34" s="275"/>
      <c r="O34" s="244"/>
      <c r="P34" s="276"/>
      <c r="Q34" s="244"/>
      <c r="R34" s="244"/>
      <c r="S34" s="244"/>
      <c r="T34" s="276"/>
      <c r="U34" s="276"/>
      <c r="V34" s="276"/>
      <c r="W34" s="244"/>
      <c r="X34" s="244"/>
      <c r="Y34" s="244"/>
      <c r="Z34" s="244"/>
      <c r="AA34" s="244"/>
      <c r="AB34" s="244"/>
      <c r="AC34" s="244"/>
    </row>
    <row r="35" spans="1:29" ht="13.5">
      <c r="A35" s="279" t="s">
        <v>87</v>
      </c>
      <c r="B35" s="249"/>
      <c r="C35" s="249"/>
      <c r="D35" s="280"/>
      <c r="E35" s="281"/>
      <c r="F35" s="281"/>
      <c r="G35" s="1011"/>
      <c r="H35" s="1012"/>
      <c r="I35" s="1012"/>
      <c r="J35" s="1012"/>
      <c r="K35" s="1013"/>
      <c r="L35" s="281"/>
      <c r="M35" s="281"/>
      <c r="N35" s="281"/>
      <c r="O35" s="281"/>
      <c r="P35" s="281"/>
      <c r="Q35" s="281"/>
      <c r="R35" s="281"/>
      <c r="S35" s="281"/>
      <c r="T35" s="281"/>
      <c r="U35" s="281"/>
      <c r="V35" s="281"/>
      <c r="W35" s="281"/>
      <c r="X35" s="281"/>
      <c r="Y35" s="281"/>
      <c r="Z35" s="282"/>
      <c r="AA35" s="281"/>
      <c r="AB35" s="281"/>
      <c r="AC35" s="244"/>
    </row>
    <row r="36" spans="1:29" ht="13.5">
      <c r="A36" s="1014" t="s">
        <v>88</v>
      </c>
      <c r="B36" s="987" t="s">
        <v>142</v>
      </c>
      <c r="C36" s="988"/>
      <c r="D36" s="988"/>
      <c r="E36" s="988"/>
      <c r="F36" s="988"/>
      <c r="G36" s="987" t="s">
        <v>78</v>
      </c>
      <c r="H36" s="988"/>
      <c r="I36" s="988"/>
      <c r="J36" s="988"/>
      <c r="K36" s="988"/>
      <c r="L36" s="987" t="s">
        <v>79</v>
      </c>
      <c r="M36" s="988"/>
      <c r="N36" s="988"/>
      <c r="O36" s="988"/>
      <c r="P36" s="988"/>
      <c r="Q36" s="988"/>
      <c r="R36" s="988"/>
      <c r="S36" s="988"/>
      <c r="T36" s="988"/>
      <c r="U36" s="988"/>
      <c r="V36" s="988"/>
      <c r="W36" s="988"/>
      <c r="X36" s="988"/>
      <c r="Y36" s="988"/>
      <c r="Z36" s="988"/>
      <c r="AA36" s="988"/>
      <c r="AB36" s="989"/>
      <c r="AC36" s="283"/>
    </row>
    <row r="37" spans="1:29" ht="13.5">
      <c r="A37" s="990"/>
      <c r="B37" s="990"/>
      <c r="C37" s="991"/>
      <c r="D37" s="991"/>
      <c r="E37" s="991"/>
      <c r="F37" s="991"/>
      <c r="G37" s="990"/>
      <c r="H37" s="991"/>
      <c r="I37" s="991"/>
      <c r="J37" s="991"/>
      <c r="K37" s="991"/>
      <c r="L37" s="990"/>
      <c r="M37" s="991"/>
      <c r="N37" s="991"/>
      <c r="O37" s="991"/>
      <c r="P37" s="991"/>
      <c r="Q37" s="991"/>
      <c r="R37" s="991"/>
      <c r="S37" s="991"/>
      <c r="T37" s="991"/>
      <c r="U37" s="991"/>
      <c r="V37" s="991"/>
      <c r="W37" s="991"/>
      <c r="X37" s="991"/>
      <c r="Y37" s="991"/>
      <c r="Z37" s="991"/>
      <c r="AA37" s="991"/>
      <c r="AB37" s="992"/>
      <c r="AC37" s="283"/>
    </row>
    <row r="38" spans="1:29" ht="18" customHeight="1">
      <c r="A38" s="284">
        <v>1</v>
      </c>
      <c r="B38" s="1005"/>
      <c r="C38" s="1006"/>
      <c r="D38" s="1006"/>
      <c r="E38" s="1006"/>
      <c r="F38" s="1007"/>
      <c r="G38" s="1008">
        <f>+Z38</f>
        <v>0</v>
      </c>
      <c r="H38" s="1009"/>
      <c r="I38" s="1009"/>
      <c r="J38" s="1009"/>
      <c r="K38" s="1009"/>
      <c r="L38" s="1010" t="s">
        <v>80</v>
      </c>
      <c r="M38" s="985"/>
      <c r="N38" s="984"/>
      <c r="O38" s="985"/>
      <c r="P38" s="985"/>
      <c r="Q38" s="985"/>
      <c r="R38" s="285" t="s">
        <v>39</v>
      </c>
      <c r="S38" s="986"/>
      <c r="T38" s="986"/>
      <c r="U38" s="986"/>
      <c r="V38" s="285" t="s">
        <v>40</v>
      </c>
      <c r="W38" s="985"/>
      <c r="X38" s="985"/>
      <c r="Y38" s="285" t="s">
        <v>38</v>
      </c>
      <c r="Z38" s="982">
        <f>+S38*W38</f>
        <v>0</v>
      </c>
      <c r="AA38" s="982"/>
      <c r="AB38" s="983"/>
      <c r="AC38" s="283"/>
    </row>
    <row r="39" spans="1:29" ht="18" customHeight="1">
      <c r="A39" s="284">
        <v>2</v>
      </c>
      <c r="B39" s="1005"/>
      <c r="C39" s="1006"/>
      <c r="D39" s="1006"/>
      <c r="E39" s="1006"/>
      <c r="F39" s="1007"/>
      <c r="G39" s="1008">
        <f>+Z39</f>
        <v>0</v>
      </c>
      <c r="H39" s="1009"/>
      <c r="I39" s="1009"/>
      <c r="J39" s="1009"/>
      <c r="K39" s="1009"/>
      <c r="L39" s="1010" t="s">
        <v>80</v>
      </c>
      <c r="M39" s="985"/>
      <c r="N39" s="984"/>
      <c r="O39" s="985"/>
      <c r="P39" s="985"/>
      <c r="Q39" s="985"/>
      <c r="R39" s="285" t="s">
        <v>81</v>
      </c>
      <c r="S39" s="986"/>
      <c r="T39" s="986"/>
      <c r="U39" s="986"/>
      <c r="V39" s="285" t="s">
        <v>30</v>
      </c>
      <c r="W39" s="985"/>
      <c r="X39" s="985"/>
      <c r="Y39" s="285" t="s">
        <v>82</v>
      </c>
      <c r="Z39" s="982">
        <f>+S39*W39</f>
        <v>0</v>
      </c>
      <c r="AA39" s="982"/>
      <c r="AB39" s="983"/>
      <c r="AC39" s="283"/>
    </row>
    <row r="40" spans="1:29" ht="18" customHeight="1">
      <c r="A40" s="284">
        <v>3</v>
      </c>
      <c r="B40" s="1005"/>
      <c r="C40" s="1006"/>
      <c r="D40" s="1006"/>
      <c r="E40" s="1006"/>
      <c r="F40" s="1007"/>
      <c r="G40" s="1008">
        <f>+Z40</f>
        <v>0</v>
      </c>
      <c r="H40" s="1009"/>
      <c r="I40" s="1009"/>
      <c r="J40" s="1009"/>
      <c r="K40" s="1009"/>
      <c r="L40" s="1010" t="s">
        <v>80</v>
      </c>
      <c r="M40" s="985"/>
      <c r="N40" s="984"/>
      <c r="O40" s="985"/>
      <c r="P40" s="985"/>
      <c r="Q40" s="985"/>
      <c r="R40" s="285" t="s">
        <v>81</v>
      </c>
      <c r="S40" s="986"/>
      <c r="T40" s="986"/>
      <c r="U40" s="986"/>
      <c r="V40" s="285" t="s">
        <v>30</v>
      </c>
      <c r="W40" s="985"/>
      <c r="X40" s="985"/>
      <c r="Y40" s="285" t="s">
        <v>82</v>
      </c>
      <c r="Z40" s="982">
        <f>+S40*W40</f>
        <v>0</v>
      </c>
      <c r="AA40" s="982"/>
      <c r="AB40" s="983"/>
      <c r="AC40" s="283"/>
    </row>
    <row r="41" spans="1:29" ht="18" customHeight="1">
      <c r="A41" s="284">
        <v>4</v>
      </c>
      <c r="B41" s="1005"/>
      <c r="C41" s="1006"/>
      <c r="D41" s="1006"/>
      <c r="E41" s="1006"/>
      <c r="F41" s="1007"/>
      <c r="G41" s="1008">
        <f>+Z41</f>
        <v>0</v>
      </c>
      <c r="H41" s="1009"/>
      <c r="I41" s="1009"/>
      <c r="J41" s="1009"/>
      <c r="K41" s="1009"/>
      <c r="L41" s="1010" t="s">
        <v>80</v>
      </c>
      <c r="M41" s="985"/>
      <c r="N41" s="984"/>
      <c r="O41" s="985"/>
      <c r="P41" s="985"/>
      <c r="Q41" s="985"/>
      <c r="R41" s="285" t="s">
        <v>81</v>
      </c>
      <c r="S41" s="986"/>
      <c r="T41" s="986"/>
      <c r="U41" s="986"/>
      <c r="V41" s="285" t="s">
        <v>30</v>
      </c>
      <c r="W41" s="985"/>
      <c r="X41" s="985"/>
      <c r="Y41" s="285" t="s">
        <v>82</v>
      </c>
      <c r="Z41" s="982">
        <f>+S41*W41</f>
        <v>0</v>
      </c>
      <c r="AA41" s="982"/>
      <c r="AB41" s="983"/>
      <c r="AC41" s="283"/>
    </row>
    <row r="42" spans="1:29" ht="13.5">
      <c r="A42" s="987" t="s">
        <v>86</v>
      </c>
      <c r="B42" s="988"/>
      <c r="C42" s="988"/>
      <c r="D42" s="988"/>
      <c r="E42" s="988"/>
      <c r="F42" s="989"/>
      <c r="G42" s="993">
        <f>SUM(G38:K41)</f>
        <v>0</v>
      </c>
      <c r="H42" s="994"/>
      <c r="I42" s="994"/>
      <c r="J42" s="994"/>
      <c r="K42" s="995"/>
      <c r="L42" s="999"/>
      <c r="M42" s="1000"/>
      <c r="N42" s="1000"/>
      <c r="O42" s="1000"/>
      <c r="P42" s="1000"/>
      <c r="Q42" s="1000"/>
      <c r="R42" s="1000"/>
      <c r="S42" s="1000"/>
      <c r="T42" s="1000"/>
      <c r="U42" s="1000"/>
      <c r="V42" s="1000"/>
      <c r="W42" s="1000"/>
      <c r="X42" s="1000"/>
      <c r="Y42" s="1000"/>
      <c r="Z42" s="1000"/>
      <c r="AA42" s="1000"/>
      <c r="AB42" s="1001"/>
      <c r="AC42" s="269"/>
    </row>
    <row r="43" spans="1:29" ht="13.5">
      <c r="A43" s="990"/>
      <c r="B43" s="991"/>
      <c r="C43" s="991"/>
      <c r="D43" s="991"/>
      <c r="E43" s="991"/>
      <c r="F43" s="992"/>
      <c r="G43" s="996"/>
      <c r="H43" s="997"/>
      <c r="I43" s="997"/>
      <c r="J43" s="997"/>
      <c r="K43" s="998"/>
      <c r="L43" s="1002"/>
      <c r="M43" s="1003"/>
      <c r="N43" s="1003"/>
      <c r="O43" s="1003"/>
      <c r="P43" s="1003"/>
      <c r="Q43" s="1003"/>
      <c r="R43" s="1003"/>
      <c r="S43" s="1003"/>
      <c r="T43" s="1003"/>
      <c r="U43" s="1003"/>
      <c r="V43" s="1003"/>
      <c r="W43" s="1003"/>
      <c r="X43" s="1003"/>
      <c r="Y43" s="1003"/>
      <c r="Z43" s="1003"/>
      <c r="AA43" s="1003"/>
      <c r="AB43" s="1004"/>
      <c r="AC43" s="269"/>
    </row>
    <row r="44" spans="1:29" ht="13.5">
      <c r="A44" s="974" t="s">
        <v>75</v>
      </c>
      <c r="B44" s="974"/>
      <c r="C44" s="974"/>
      <c r="D44" s="974"/>
      <c r="E44" s="974"/>
      <c r="F44" s="974"/>
      <c r="G44" s="974"/>
      <c r="H44" s="974"/>
      <c r="I44" s="974"/>
      <c r="J44" s="974"/>
      <c r="K44" s="974"/>
      <c r="L44" s="974"/>
      <c r="M44" s="974"/>
      <c r="N44" s="974"/>
      <c r="O44" s="974"/>
      <c r="P44" s="974"/>
      <c r="Q44" s="974"/>
      <c r="R44" s="974"/>
      <c r="S44" s="974"/>
      <c r="T44" s="974"/>
      <c r="U44" s="974"/>
      <c r="V44" s="974"/>
      <c r="W44" s="974"/>
      <c r="X44" s="974"/>
      <c r="Y44" s="974"/>
      <c r="Z44" s="974"/>
      <c r="AA44" s="974"/>
      <c r="AB44" s="974"/>
      <c r="AC44" s="249"/>
    </row>
    <row r="45" spans="1:29" ht="13.5">
      <c r="A45" s="975" t="s">
        <v>224</v>
      </c>
      <c r="B45" s="975"/>
      <c r="C45" s="975"/>
      <c r="D45" s="975"/>
      <c r="E45" s="975"/>
      <c r="F45" s="975"/>
      <c r="G45" s="975"/>
      <c r="H45" s="975"/>
      <c r="I45" s="975"/>
      <c r="J45" s="975"/>
      <c r="K45" s="975"/>
      <c r="L45" s="975"/>
      <c r="M45" s="975"/>
      <c r="N45" s="975"/>
      <c r="O45" s="975"/>
      <c r="P45" s="975"/>
      <c r="Q45" s="975"/>
      <c r="R45" s="975"/>
      <c r="S45" s="975"/>
      <c r="T45" s="975"/>
      <c r="U45" s="975"/>
      <c r="V45" s="975"/>
      <c r="W45" s="975"/>
      <c r="X45" s="975"/>
      <c r="Y45" s="975"/>
      <c r="Z45" s="975"/>
      <c r="AA45" s="975"/>
      <c r="AB45" s="975"/>
      <c r="AC45" s="249"/>
    </row>
  </sheetData>
  <sheetProtection/>
  <mergeCells count="134">
    <mergeCell ref="G11:AB11"/>
    <mergeCell ref="R7:AA7"/>
    <mergeCell ref="G16:K16"/>
    <mergeCell ref="B16:F16"/>
    <mergeCell ref="G12:K12"/>
    <mergeCell ref="B19:F19"/>
    <mergeCell ref="L16:M16"/>
    <mergeCell ref="Z16:AB16"/>
    <mergeCell ref="L15:M15"/>
    <mergeCell ref="N15:Q15"/>
    <mergeCell ref="G19:K19"/>
    <mergeCell ref="S15:U15"/>
    <mergeCell ref="G26:K26"/>
    <mergeCell ref="L26:M26"/>
    <mergeCell ref="W26:X26"/>
    <mergeCell ref="G24:K25"/>
    <mergeCell ref="L24:AB25"/>
    <mergeCell ref="L19:M19"/>
    <mergeCell ref="N19:Q19"/>
    <mergeCell ref="Z15:AB15"/>
    <mergeCell ref="B15:F15"/>
    <mergeCell ref="W15:X15"/>
    <mergeCell ref="N16:Q16"/>
    <mergeCell ref="S16:U16"/>
    <mergeCell ref="W16:X16"/>
    <mergeCell ref="G15:K15"/>
    <mergeCell ref="Z27:AB27"/>
    <mergeCell ref="B27:F27"/>
    <mergeCell ref="G27:K27"/>
    <mergeCell ref="L27:M27"/>
    <mergeCell ref="N27:Q27"/>
    <mergeCell ref="Z26:AB26"/>
    <mergeCell ref="S26:U26"/>
    <mergeCell ref="B26:F26"/>
    <mergeCell ref="N26:Q26"/>
    <mergeCell ref="A2:AC2"/>
    <mergeCell ref="B3:W3"/>
    <mergeCell ref="B7:H7"/>
    <mergeCell ref="J7:P7"/>
    <mergeCell ref="V1:AC1"/>
    <mergeCell ref="A1:N1"/>
    <mergeCell ref="A13:A14"/>
    <mergeCell ref="B13:F14"/>
    <mergeCell ref="G13:K14"/>
    <mergeCell ref="L13:AB14"/>
    <mergeCell ref="B17:F17"/>
    <mergeCell ref="G17:K17"/>
    <mergeCell ref="L17:M17"/>
    <mergeCell ref="N17:Q17"/>
    <mergeCell ref="S17:U17"/>
    <mergeCell ref="W17:X17"/>
    <mergeCell ref="Z17:AB17"/>
    <mergeCell ref="B18:F18"/>
    <mergeCell ref="G18:K18"/>
    <mergeCell ref="L18:M18"/>
    <mergeCell ref="N18:Q18"/>
    <mergeCell ref="S18:U18"/>
    <mergeCell ref="W18:X18"/>
    <mergeCell ref="Z18:AB18"/>
    <mergeCell ref="S19:U19"/>
    <mergeCell ref="W19:X19"/>
    <mergeCell ref="Z19:AB19"/>
    <mergeCell ref="L28:M28"/>
    <mergeCell ref="N28:Q28"/>
    <mergeCell ref="S28:U28"/>
    <mergeCell ref="W28:X28"/>
    <mergeCell ref="Z28:AB28"/>
    <mergeCell ref="S27:U27"/>
    <mergeCell ref="W27:X27"/>
    <mergeCell ref="A20:F21"/>
    <mergeCell ref="G20:K21"/>
    <mergeCell ref="L20:AB21"/>
    <mergeCell ref="F22:AB23"/>
    <mergeCell ref="A24:A25"/>
    <mergeCell ref="B24:F25"/>
    <mergeCell ref="B29:F29"/>
    <mergeCell ref="G29:K29"/>
    <mergeCell ref="L29:M29"/>
    <mergeCell ref="N29:Q29"/>
    <mergeCell ref="S29:U29"/>
    <mergeCell ref="W29:X29"/>
    <mergeCell ref="Z29:AB29"/>
    <mergeCell ref="B28:F28"/>
    <mergeCell ref="G28:K28"/>
    <mergeCell ref="G36:K37"/>
    <mergeCell ref="L36:AB37"/>
    <mergeCell ref="Z30:AB30"/>
    <mergeCell ref="B30:F30"/>
    <mergeCell ref="G30:K30"/>
    <mergeCell ref="L30:M30"/>
    <mergeCell ref="N30:Q30"/>
    <mergeCell ref="S30:U30"/>
    <mergeCell ref="W30:X30"/>
    <mergeCell ref="L38:M38"/>
    <mergeCell ref="N38:Q38"/>
    <mergeCell ref="S38:U38"/>
    <mergeCell ref="W38:X38"/>
    <mergeCell ref="G38:K38"/>
    <mergeCell ref="A31:F32"/>
    <mergeCell ref="G31:K32"/>
    <mergeCell ref="L31:AB32"/>
    <mergeCell ref="G35:K35"/>
    <mergeCell ref="A36:A37"/>
    <mergeCell ref="B36:F37"/>
    <mergeCell ref="L41:M41"/>
    <mergeCell ref="Z38:AB38"/>
    <mergeCell ref="B39:F39"/>
    <mergeCell ref="G39:K39"/>
    <mergeCell ref="L39:M39"/>
    <mergeCell ref="N39:Q39"/>
    <mergeCell ref="S39:U39"/>
    <mergeCell ref="W39:X39"/>
    <mergeCell ref="Z39:AB39"/>
    <mergeCell ref="B38:F38"/>
    <mergeCell ref="G42:K43"/>
    <mergeCell ref="L42:AB43"/>
    <mergeCell ref="Z41:AB41"/>
    <mergeCell ref="B40:F40"/>
    <mergeCell ref="G40:K40"/>
    <mergeCell ref="L40:M40"/>
    <mergeCell ref="N40:Q40"/>
    <mergeCell ref="S40:U40"/>
    <mergeCell ref="B41:F41"/>
    <mergeCell ref="G41:K41"/>
    <mergeCell ref="A44:AB44"/>
    <mergeCell ref="A45:AB45"/>
    <mergeCell ref="A11:F11"/>
    <mergeCell ref="A22:E22"/>
    <mergeCell ref="Z40:AB40"/>
    <mergeCell ref="N41:Q41"/>
    <mergeCell ref="S41:U41"/>
    <mergeCell ref="W41:X41"/>
    <mergeCell ref="W40:X40"/>
    <mergeCell ref="A42:F43"/>
  </mergeCells>
  <conditionalFormatting sqref="L13:Q19 L24:Q25">
    <cfRule type="cellIs" priority="2" dxfId="4" operator="equal" stopIfTrue="1">
      <formula>0</formula>
    </cfRule>
  </conditionalFormatting>
  <conditionalFormatting sqref="L36:Q41">
    <cfRule type="cellIs" priority="1" dxfId="4" operator="equal" stopIfTrue="1">
      <formula>0</formula>
    </cfRule>
  </conditionalFormatting>
  <printOptions horizontalCentered="1" verticalCentered="1"/>
  <pageMargins left="0.7874015748031497" right="0.7874015748031497" top="0.4330708661417323" bottom="0.4330708661417323" header="0.31496062992125984" footer="0.15748031496062992"/>
  <pageSetup horizontalDpi="300" verticalDpi="300" orientation="portrait" paperSize="9" scale="95" r:id="rId1"/>
</worksheet>
</file>

<file path=xl/worksheets/sheet11.xml><?xml version="1.0" encoding="utf-8"?>
<worksheet xmlns="http://schemas.openxmlformats.org/spreadsheetml/2006/main" xmlns:r="http://schemas.openxmlformats.org/officeDocument/2006/relationships">
  <sheetPr>
    <tabColor rgb="FFFF0000"/>
  </sheetPr>
  <dimension ref="A1:AD44"/>
  <sheetViews>
    <sheetView showZeros="0" zoomScaleSheetLayoutView="75" zoomScalePageLayoutView="0" workbookViewId="0" topLeftCell="A2">
      <selection activeCell="A2" sqref="A2:AA3"/>
    </sheetView>
  </sheetViews>
  <sheetFormatPr defaultColWidth="9.00390625" defaultRowHeight="13.5"/>
  <cols>
    <col min="1" max="28" width="3.50390625" style="63" customWidth="1"/>
    <col min="29" max="29" width="3.125" style="63" customWidth="1"/>
    <col min="30" max="16384" width="9.00390625" style="63" customWidth="1"/>
  </cols>
  <sheetData>
    <row r="1" spans="1:29" ht="20.25" customHeight="1">
      <c r="A1" s="1048" t="s">
        <v>272</v>
      </c>
      <c r="B1" s="1049"/>
      <c r="C1" s="1049"/>
      <c r="D1" s="1049"/>
      <c r="E1" s="1049"/>
      <c r="F1" s="1049"/>
      <c r="G1" s="1049"/>
      <c r="H1" s="1049"/>
      <c r="I1" s="1049"/>
      <c r="J1" s="1049"/>
      <c r="K1" s="1049"/>
      <c r="L1" s="1049"/>
      <c r="M1" s="287"/>
      <c r="N1" s="244"/>
      <c r="O1" s="244"/>
      <c r="P1" s="244"/>
      <c r="Q1" s="244"/>
      <c r="R1" s="244"/>
      <c r="S1" s="244"/>
      <c r="T1" s="244"/>
      <c r="U1" s="244"/>
      <c r="V1" s="1025" t="s">
        <v>202</v>
      </c>
      <c r="W1" s="1026"/>
      <c r="X1" s="1026"/>
      <c r="Y1" s="1026"/>
      <c r="Z1" s="1026"/>
      <c r="AA1" s="1026"/>
      <c r="AB1" s="1026"/>
      <c r="AC1" s="1027"/>
    </row>
    <row r="2" spans="1:29" ht="20.25" customHeight="1">
      <c r="A2" s="1035" t="s">
        <v>279</v>
      </c>
      <c r="B2" s="1035"/>
      <c r="C2" s="1035"/>
      <c r="D2" s="1035"/>
      <c r="E2" s="1035"/>
      <c r="F2" s="1035"/>
      <c r="G2" s="1035"/>
      <c r="H2" s="1035"/>
      <c r="I2" s="1035"/>
      <c r="J2" s="1035"/>
      <c r="K2" s="1035"/>
      <c r="L2" s="1035"/>
      <c r="M2" s="1035"/>
      <c r="N2" s="1035"/>
      <c r="O2" s="1035"/>
      <c r="P2" s="1035"/>
      <c r="Q2" s="1035"/>
      <c r="R2" s="1035"/>
      <c r="S2" s="1035"/>
      <c r="T2" s="1035"/>
      <c r="U2" s="1035"/>
      <c r="V2" s="1035"/>
      <c r="W2" s="1035"/>
      <c r="X2" s="1035"/>
      <c r="Y2" s="1035"/>
      <c r="Z2" s="1035"/>
      <c r="AA2" s="1035"/>
      <c r="AB2" s="290"/>
      <c r="AC2" s="288"/>
    </row>
    <row r="3" spans="1:29" ht="20.25" customHeight="1">
      <c r="A3" s="1036"/>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291"/>
      <c r="AC3" s="289"/>
    </row>
    <row r="4" spans="1:29" ht="20.25" customHeight="1">
      <c r="A4" s="246"/>
      <c r="B4" s="704" t="s">
        <v>152</v>
      </c>
      <c r="C4" s="704"/>
      <c r="D4" s="704"/>
      <c r="E4" s="704"/>
      <c r="F4" s="704"/>
      <c r="G4" s="704"/>
      <c r="H4" s="704"/>
      <c r="I4" s="704"/>
      <c r="J4" s="704"/>
      <c r="K4" s="704"/>
      <c r="L4" s="704"/>
      <c r="M4" s="704"/>
      <c r="N4" s="704"/>
      <c r="O4" s="704"/>
      <c r="P4" s="704"/>
      <c r="Q4" s="704"/>
      <c r="R4" s="704"/>
      <c r="S4" s="704"/>
      <c r="T4" s="704"/>
      <c r="U4" s="704"/>
      <c r="V4" s="704"/>
      <c r="W4" s="704"/>
      <c r="X4" s="247"/>
      <c r="Y4" s="247"/>
      <c r="Z4" s="247"/>
      <c r="AA4" s="247"/>
      <c r="AB4" s="248"/>
      <c r="AC4" s="249"/>
    </row>
    <row r="5" spans="1:29" ht="11.25" customHeight="1">
      <c r="A5" s="250"/>
      <c r="B5" s="375"/>
      <c r="C5" s="375"/>
      <c r="D5" s="375"/>
      <c r="E5" s="375"/>
      <c r="F5" s="375"/>
      <c r="G5" s="375"/>
      <c r="H5" s="375"/>
      <c r="I5" s="375"/>
      <c r="J5" s="375"/>
      <c r="K5" s="375"/>
      <c r="L5" s="375"/>
      <c r="M5" s="375"/>
      <c r="N5" s="375"/>
      <c r="O5" s="375"/>
      <c r="P5" s="375"/>
      <c r="Q5" s="375"/>
      <c r="R5" s="375"/>
      <c r="S5" s="375"/>
      <c r="T5" s="375"/>
      <c r="U5" s="375"/>
      <c r="V5" s="375"/>
      <c r="W5" s="377"/>
      <c r="X5" s="377"/>
      <c r="Y5" s="377"/>
      <c r="Z5" s="377"/>
      <c r="AA5" s="377"/>
      <c r="AB5" s="378"/>
      <c r="AC5" s="249"/>
    </row>
    <row r="6" spans="1:29" ht="20.25" customHeight="1">
      <c r="A6" s="254"/>
      <c r="B6" s="399" t="s">
        <v>231</v>
      </c>
      <c r="C6" s="399"/>
      <c r="D6" s="399"/>
      <c r="E6" s="399"/>
      <c r="F6" s="399"/>
      <c r="G6" s="399"/>
      <c r="H6" s="399"/>
      <c r="I6" s="399"/>
      <c r="J6" s="293"/>
      <c r="K6" s="293"/>
      <c r="L6" s="293"/>
      <c r="M6" s="293"/>
      <c r="N6" s="293"/>
      <c r="O6" s="399" t="s">
        <v>233</v>
      </c>
      <c r="P6" s="293"/>
      <c r="Q6" s="440"/>
      <c r="R6" s="441"/>
      <c r="S6" s="441"/>
      <c r="T6" s="441"/>
      <c r="U6" s="441"/>
      <c r="V6" s="441"/>
      <c r="W6" s="441"/>
      <c r="X6" s="441"/>
      <c r="Y6" s="441"/>
      <c r="Z6" s="441"/>
      <c r="AA6" s="441"/>
      <c r="AB6" s="258"/>
      <c r="AC6" s="249"/>
    </row>
    <row r="7" spans="1:29" ht="9.75" customHeight="1">
      <c r="A7" s="254"/>
      <c r="B7" s="442"/>
      <c r="C7" s="442"/>
      <c r="D7" s="442"/>
      <c r="E7" s="442"/>
      <c r="F7" s="442"/>
      <c r="G7" s="442"/>
      <c r="H7" s="442"/>
      <c r="I7" s="293"/>
      <c r="J7" s="293"/>
      <c r="K7" s="293"/>
      <c r="L7" s="293"/>
      <c r="M7" s="293"/>
      <c r="N7" s="440"/>
      <c r="O7" s="440"/>
      <c r="P7" s="293"/>
      <c r="Q7" s="440"/>
      <c r="R7" s="440"/>
      <c r="S7" s="440"/>
      <c r="T7" s="293"/>
      <c r="U7" s="293"/>
      <c r="V7" s="293"/>
      <c r="W7" s="293"/>
      <c r="X7" s="440"/>
      <c r="Y7" s="293"/>
      <c r="Z7" s="293"/>
      <c r="AA7" s="293"/>
      <c r="AB7" s="258"/>
      <c r="AC7" s="249"/>
    </row>
    <row r="8" spans="1:29" ht="20.25" customHeight="1">
      <c r="A8" s="254"/>
      <c r="B8" s="1050" t="s">
        <v>235</v>
      </c>
      <c r="C8" s="1050"/>
      <c r="D8" s="1050"/>
      <c r="E8" s="1050"/>
      <c r="F8" s="1050"/>
      <c r="G8" s="1050"/>
      <c r="H8" s="1050"/>
      <c r="I8" s="440"/>
      <c r="J8" s="1050"/>
      <c r="K8" s="1050"/>
      <c r="L8" s="1050"/>
      <c r="M8" s="1050"/>
      <c r="N8" s="1050"/>
      <c r="O8" s="1050"/>
      <c r="P8" s="1050"/>
      <c r="Q8" s="440"/>
      <c r="R8" s="1051"/>
      <c r="S8" s="1051"/>
      <c r="T8" s="1051"/>
      <c r="U8" s="1051"/>
      <c r="V8" s="1051"/>
      <c r="W8" s="1051"/>
      <c r="X8" s="1051"/>
      <c r="Y8" s="1051"/>
      <c r="Z8" s="1051"/>
      <c r="AA8" s="1051"/>
      <c r="AB8" s="260"/>
      <c r="AC8" s="261"/>
    </row>
    <row r="9" spans="1:29" ht="20.25" customHeight="1">
      <c r="A9" s="379"/>
      <c r="B9" s="263"/>
      <c r="C9" s="263"/>
      <c r="D9" s="263"/>
      <c r="E9" s="263"/>
      <c r="F9" s="264"/>
      <c r="G9" s="264"/>
      <c r="H9" s="264"/>
      <c r="I9" s="265"/>
      <c r="J9" s="264"/>
      <c r="K9" s="264"/>
      <c r="L9" s="264"/>
      <c r="M9" s="264"/>
      <c r="N9" s="264"/>
      <c r="O9" s="264"/>
      <c r="P9" s="264"/>
      <c r="Q9" s="380"/>
      <c r="R9" s="380"/>
      <c r="S9" s="380"/>
      <c r="T9" s="380"/>
      <c r="U9" s="380"/>
      <c r="V9" s="380"/>
      <c r="W9" s="376"/>
      <c r="X9" s="380"/>
      <c r="Y9" s="380"/>
      <c r="Z9" s="380"/>
      <c r="AA9" s="380"/>
      <c r="AB9" s="381"/>
      <c r="AC9" s="261"/>
    </row>
    <row r="10" spans="1:30" ht="24.75" customHeight="1">
      <c r="A10" s="271"/>
      <c r="B10" s="272" t="s">
        <v>153</v>
      </c>
      <c r="C10" s="271"/>
      <c r="D10" s="271"/>
      <c r="E10" s="271"/>
      <c r="F10" s="271"/>
      <c r="G10" s="271"/>
      <c r="H10" s="271"/>
      <c r="I10" s="271"/>
      <c r="J10" s="271"/>
      <c r="K10" s="271"/>
      <c r="L10" s="271"/>
      <c r="M10" s="271"/>
      <c r="N10" s="271"/>
      <c r="O10" s="271"/>
      <c r="P10" s="273"/>
      <c r="Q10" s="273"/>
      <c r="R10" s="273"/>
      <c r="S10" s="273"/>
      <c r="T10" s="273"/>
      <c r="U10" s="273"/>
      <c r="V10" s="273"/>
      <c r="W10" s="273"/>
      <c r="X10" s="273"/>
      <c r="Y10" s="274"/>
      <c r="Z10" s="274"/>
      <c r="AA10" s="274"/>
      <c r="AB10" s="274"/>
      <c r="AC10" s="274"/>
      <c r="AD10" s="63" t="s">
        <v>74</v>
      </c>
    </row>
    <row r="11" spans="1:29" ht="19.5" customHeight="1">
      <c r="A11" s="278" t="s">
        <v>146</v>
      </c>
      <c r="B11" s="245"/>
      <c r="C11" s="276"/>
      <c r="D11" s="275"/>
      <c r="E11" s="275"/>
      <c r="F11" s="275"/>
      <c r="G11" s="275"/>
      <c r="H11" s="275"/>
      <c r="I11" s="275"/>
      <c r="J11" s="275"/>
      <c r="K11" s="275"/>
      <c r="L11" s="275"/>
      <c r="M11" s="275"/>
      <c r="N11" s="275"/>
      <c r="O11" s="244"/>
      <c r="P11" s="276"/>
      <c r="Q11" s="244"/>
      <c r="R11" s="244"/>
      <c r="S11" s="244"/>
      <c r="T11" s="276"/>
      <c r="U11" s="276"/>
      <c r="V11" s="276"/>
      <c r="W11" s="244"/>
      <c r="X11" s="244"/>
      <c r="Y11" s="244"/>
      <c r="Z11" s="244"/>
      <c r="AA11" s="244"/>
      <c r="AB11" s="244"/>
      <c r="AC11" s="244"/>
    </row>
    <row r="12" spans="1:29" ht="15" customHeight="1">
      <c r="A12" s="279" t="s">
        <v>87</v>
      </c>
      <c r="B12" s="249"/>
      <c r="C12" s="249"/>
      <c r="D12" s="280"/>
      <c r="E12" s="281"/>
      <c r="F12" s="281"/>
      <c r="G12" s="1011"/>
      <c r="H12" s="1012"/>
      <c r="I12" s="1012"/>
      <c r="J12" s="1012"/>
      <c r="K12" s="1013"/>
      <c r="L12" s="281"/>
      <c r="M12" s="281"/>
      <c r="N12" s="281"/>
      <c r="O12" s="281"/>
      <c r="P12" s="281"/>
      <c r="Q12" s="281"/>
      <c r="R12" s="281"/>
      <c r="S12" s="281"/>
      <c r="T12" s="281"/>
      <c r="U12" s="281"/>
      <c r="V12" s="281"/>
      <c r="W12" s="281"/>
      <c r="X12" s="281"/>
      <c r="Y12" s="281"/>
      <c r="Z12" s="282"/>
      <c r="AA12" s="281"/>
      <c r="AB12" s="281"/>
      <c r="AC12" s="244"/>
    </row>
    <row r="13" spans="1:29" ht="13.5">
      <c r="A13" s="1014" t="s">
        <v>88</v>
      </c>
      <c r="B13" s="987" t="s">
        <v>142</v>
      </c>
      <c r="C13" s="988"/>
      <c r="D13" s="988"/>
      <c r="E13" s="988"/>
      <c r="F13" s="988"/>
      <c r="G13" s="987" t="s">
        <v>78</v>
      </c>
      <c r="H13" s="988"/>
      <c r="I13" s="988"/>
      <c r="J13" s="988"/>
      <c r="K13" s="988"/>
      <c r="L13" s="987" t="s">
        <v>79</v>
      </c>
      <c r="M13" s="988"/>
      <c r="N13" s="988"/>
      <c r="O13" s="988"/>
      <c r="P13" s="988"/>
      <c r="Q13" s="988"/>
      <c r="R13" s="988"/>
      <c r="S13" s="988"/>
      <c r="T13" s="988"/>
      <c r="U13" s="988"/>
      <c r="V13" s="988"/>
      <c r="W13" s="988"/>
      <c r="X13" s="988"/>
      <c r="Y13" s="988"/>
      <c r="Z13" s="988"/>
      <c r="AA13" s="988"/>
      <c r="AB13" s="989"/>
      <c r="AC13" s="283"/>
    </row>
    <row r="14" spans="1:29" ht="15.75" customHeight="1">
      <c r="A14" s="990"/>
      <c r="B14" s="990"/>
      <c r="C14" s="991"/>
      <c r="D14" s="991"/>
      <c r="E14" s="991"/>
      <c r="F14" s="991"/>
      <c r="G14" s="990"/>
      <c r="H14" s="991"/>
      <c r="I14" s="991"/>
      <c r="J14" s="991"/>
      <c r="K14" s="991"/>
      <c r="L14" s="990"/>
      <c r="M14" s="991"/>
      <c r="N14" s="991"/>
      <c r="O14" s="991"/>
      <c r="P14" s="991"/>
      <c r="Q14" s="991"/>
      <c r="R14" s="991"/>
      <c r="S14" s="991"/>
      <c r="T14" s="991"/>
      <c r="U14" s="991"/>
      <c r="V14" s="991"/>
      <c r="W14" s="991"/>
      <c r="X14" s="991"/>
      <c r="Y14" s="991"/>
      <c r="Z14" s="991"/>
      <c r="AA14" s="991"/>
      <c r="AB14" s="992"/>
      <c r="AC14" s="283"/>
    </row>
    <row r="15" spans="1:29" ht="27" customHeight="1">
      <c r="A15" s="284">
        <v>1</v>
      </c>
      <c r="B15" s="1005"/>
      <c r="C15" s="1006"/>
      <c r="D15" s="1006"/>
      <c r="E15" s="1006"/>
      <c r="F15" s="1007"/>
      <c r="G15" s="1008">
        <f>+Z15</f>
        <v>0</v>
      </c>
      <c r="H15" s="1009"/>
      <c r="I15" s="1009"/>
      <c r="J15" s="1009"/>
      <c r="K15" s="1009"/>
      <c r="L15" s="1010" t="s">
        <v>80</v>
      </c>
      <c r="M15" s="985"/>
      <c r="N15" s="984"/>
      <c r="O15" s="985"/>
      <c r="P15" s="985"/>
      <c r="Q15" s="985"/>
      <c r="R15" s="285" t="s">
        <v>81</v>
      </c>
      <c r="S15" s="986"/>
      <c r="T15" s="986"/>
      <c r="U15" s="986"/>
      <c r="V15" s="285" t="s">
        <v>30</v>
      </c>
      <c r="W15" s="985"/>
      <c r="X15" s="985"/>
      <c r="Y15" s="285" t="s">
        <v>82</v>
      </c>
      <c r="Z15" s="982">
        <f>+S15*W15</f>
        <v>0</v>
      </c>
      <c r="AA15" s="982"/>
      <c r="AB15" s="983"/>
      <c r="AC15" s="283"/>
    </row>
    <row r="16" spans="1:29" ht="27" customHeight="1">
      <c r="A16" s="284">
        <v>2</v>
      </c>
      <c r="B16" s="1005"/>
      <c r="C16" s="1006"/>
      <c r="D16" s="1006"/>
      <c r="E16" s="1006"/>
      <c r="F16" s="1007"/>
      <c r="G16" s="1008">
        <f>+Z16</f>
        <v>0</v>
      </c>
      <c r="H16" s="1009"/>
      <c r="I16" s="1009"/>
      <c r="J16" s="1009"/>
      <c r="K16" s="1009"/>
      <c r="L16" s="1010" t="s">
        <v>80</v>
      </c>
      <c r="M16" s="985"/>
      <c r="N16" s="984"/>
      <c r="O16" s="985"/>
      <c r="P16" s="985"/>
      <c r="Q16" s="985"/>
      <c r="R16" s="285" t="s">
        <v>81</v>
      </c>
      <c r="S16" s="986"/>
      <c r="T16" s="986"/>
      <c r="U16" s="986"/>
      <c r="V16" s="285" t="s">
        <v>30</v>
      </c>
      <c r="W16" s="985"/>
      <c r="X16" s="985"/>
      <c r="Y16" s="285" t="s">
        <v>82</v>
      </c>
      <c r="Z16" s="982">
        <f>+S16*W16</f>
        <v>0</v>
      </c>
      <c r="AA16" s="982"/>
      <c r="AB16" s="983"/>
      <c r="AC16" s="283"/>
    </row>
    <row r="17" spans="1:29" ht="27" customHeight="1">
      <c r="A17" s="284">
        <v>3</v>
      </c>
      <c r="B17" s="1005"/>
      <c r="C17" s="1006"/>
      <c r="D17" s="1006"/>
      <c r="E17" s="1006"/>
      <c r="F17" s="1007"/>
      <c r="G17" s="1008">
        <f>+Z17</f>
        <v>0</v>
      </c>
      <c r="H17" s="1009"/>
      <c r="I17" s="1009"/>
      <c r="J17" s="1009"/>
      <c r="K17" s="1009"/>
      <c r="L17" s="1010" t="s">
        <v>80</v>
      </c>
      <c r="M17" s="985"/>
      <c r="N17" s="984"/>
      <c r="O17" s="985"/>
      <c r="P17" s="985"/>
      <c r="Q17" s="985"/>
      <c r="R17" s="285" t="s">
        <v>81</v>
      </c>
      <c r="S17" s="986"/>
      <c r="T17" s="986"/>
      <c r="U17" s="986"/>
      <c r="V17" s="285" t="s">
        <v>30</v>
      </c>
      <c r="W17" s="985"/>
      <c r="X17" s="985"/>
      <c r="Y17" s="285" t="s">
        <v>82</v>
      </c>
      <c r="Z17" s="982">
        <f>+S17*W17</f>
        <v>0</v>
      </c>
      <c r="AA17" s="982"/>
      <c r="AB17" s="983"/>
      <c r="AC17" s="283"/>
    </row>
    <row r="18" spans="1:29" ht="27" customHeight="1">
      <c r="A18" s="284">
        <v>4</v>
      </c>
      <c r="B18" s="1005"/>
      <c r="C18" s="1006"/>
      <c r="D18" s="1006"/>
      <c r="E18" s="1006"/>
      <c r="F18" s="1007"/>
      <c r="G18" s="1008">
        <f>+Z18</f>
        <v>0</v>
      </c>
      <c r="H18" s="1009"/>
      <c r="I18" s="1009"/>
      <c r="J18" s="1009"/>
      <c r="K18" s="1009"/>
      <c r="L18" s="1010" t="s">
        <v>80</v>
      </c>
      <c r="M18" s="985"/>
      <c r="N18" s="984"/>
      <c r="O18" s="985"/>
      <c r="P18" s="985"/>
      <c r="Q18" s="985"/>
      <c r="R18" s="285" t="s">
        <v>81</v>
      </c>
      <c r="S18" s="986"/>
      <c r="T18" s="986"/>
      <c r="U18" s="986"/>
      <c r="V18" s="285" t="s">
        <v>30</v>
      </c>
      <c r="W18" s="985"/>
      <c r="X18" s="985"/>
      <c r="Y18" s="285" t="s">
        <v>82</v>
      </c>
      <c r="Z18" s="982">
        <f>+S18*W18</f>
        <v>0</v>
      </c>
      <c r="AA18" s="982"/>
      <c r="AB18" s="983"/>
      <c r="AC18" s="283"/>
    </row>
    <row r="19" spans="1:29" ht="18" customHeight="1">
      <c r="A19" s="987" t="s">
        <v>86</v>
      </c>
      <c r="B19" s="988"/>
      <c r="C19" s="988"/>
      <c r="D19" s="988"/>
      <c r="E19" s="988"/>
      <c r="F19" s="989"/>
      <c r="G19" s="993">
        <f>SUM(G15:K18)</f>
        <v>0</v>
      </c>
      <c r="H19" s="994"/>
      <c r="I19" s="994"/>
      <c r="J19" s="994"/>
      <c r="K19" s="995"/>
      <c r="L19" s="999"/>
      <c r="M19" s="1000"/>
      <c r="N19" s="1000"/>
      <c r="O19" s="1000"/>
      <c r="P19" s="1000"/>
      <c r="Q19" s="1000"/>
      <c r="R19" s="1000"/>
      <c r="S19" s="1000"/>
      <c r="T19" s="1000"/>
      <c r="U19" s="1000"/>
      <c r="V19" s="1000"/>
      <c r="W19" s="1000"/>
      <c r="X19" s="1000"/>
      <c r="Y19" s="1000"/>
      <c r="Z19" s="1000"/>
      <c r="AA19" s="1000"/>
      <c r="AB19" s="1001"/>
      <c r="AC19" s="269"/>
    </row>
    <row r="20" spans="1:29" ht="18" customHeight="1">
      <c r="A20" s="990"/>
      <c r="B20" s="991"/>
      <c r="C20" s="991"/>
      <c r="D20" s="991"/>
      <c r="E20" s="991"/>
      <c r="F20" s="992"/>
      <c r="G20" s="996"/>
      <c r="H20" s="997"/>
      <c r="I20" s="997"/>
      <c r="J20" s="997"/>
      <c r="K20" s="998"/>
      <c r="L20" s="1002"/>
      <c r="M20" s="1003"/>
      <c r="N20" s="1003"/>
      <c r="O20" s="1003"/>
      <c r="P20" s="1003"/>
      <c r="Q20" s="1003"/>
      <c r="R20" s="1003"/>
      <c r="S20" s="1003"/>
      <c r="T20" s="1003"/>
      <c r="U20" s="1003"/>
      <c r="V20" s="1003"/>
      <c r="W20" s="1003"/>
      <c r="X20" s="1003"/>
      <c r="Y20" s="1003"/>
      <c r="Z20" s="1003"/>
      <c r="AA20" s="1003"/>
      <c r="AB20" s="1004"/>
      <c r="AC20" s="269"/>
    </row>
    <row r="21" spans="1:29" ht="15" customHeight="1">
      <c r="A21" s="249"/>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row>
    <row r="22" spans="1:29" ht="15" customHeight="1">
      <c r="A22" s="278" t="s">
        <v>209</v>
      </c>
      <c r="B22" s="245"/>
      <c r="C22" s="276"/>
      <c r="D22" s="275"/>
      <c r="E22" s="275"/>
      <c r="F22" s="275"/>
      <c r="G22" s="275"/>
      <c r="H22" s="275"/>
      <c r="I22" s="275"/>
      <c r="J22" s="275"/>
      <c r="K22" s="275"/>
      <c r="L22" s="275"/>
      <c r="M22" s="275"/>
      <c r="N22" s="275"/>
      <c r="O22" s="244"/>
      <c r="P22" s="276"/>
      <c r="Q22" s="244"/>
      <c r="R22" s="244"/>
      <c r="S22" s="244"/>
      <c r="T22" s="276"/>
      <c r="U22" s="276"/>
      <c r="V22" s="276"/>
      <c r="W22" s="244"/>
      <c r="X22" s="244"/>
      <c r="Y22" s="244"/>
      <c r="Z22" s="244"/>
      <c r="AA22" s="244"/>
      <c r="AB22" s="244"/>
      <c r="AC22" s="244"/>
    </row>
    <row r="23" spans="1:29" ht="13.5">
      <c r="A23" s="279" t="s">
        <v>87</v>
      </c>
      <c r="B23" s="249"/>
      <c r="C23" s="249"/>
      <c r="D23" s="280"/>
      <c r="E23" s="281"/>
      <c r="F23" s="281"/>
      <c r="G23" s="1011"/>
      <c r="H23" s="1012"/>
      <c r="I23" s="1012"/>
      <c r="J23" s="1012"/>
      <c r="K23" s="1013"/>
      <c r="L23" s="281"/>
      <c r="M23" s="281"/>
      <c r="N23" s="281"/>
      <c r="O23" s="281"/>
      <c r="P23" s="281"/>
      <c r="Q23" s="281"/>
      <c r="R23" s="281"/>
      <c r="S23" s="281"/>
      <c r="T23" s="281"/>
      <c r="U23" s="281"/>
      <c r="V23" s="281"/>
      <c r="W23" s="281"/>
      <c r="X23" s="281"/>
      <c r="Y23" s="281"/>
      <c r="Z23" s="282"/>
      <c r="AA23" s="281"/>
      <c r="AB23" s="281"/>
      <c r="AC23" s="244"/>
    </row>
    <row r="24" spans="1:29" ht="13.5">
      <c r="A24" s="1014" t="s">
        <v>88</v>
      </c>
      <c r="B24" s="987" t="s">
        <v>142</v>
      </c>
      <c r="C24" s="988"/>
      <c r="D24" s="988"/>
      <c r="E24" s="988"/>
      <c r="F24" s="988"/>
      <c r="G24" s="987" t="s">
        <v>78</v>
      </c>
      <c r="H24" s="988"/>
      <c r="I24" s="988"/>
      <c r="J24" s="988"/>
      <c r="K24" s="988"/>
      <c r="L24" s="987" t="s">
        <v>79</v>
      </c>
      <c r="M24" s="988"/>
      <c r="N24" s="988"/>
      <c r="O24" s="988"/>
      <c r="P24" s="988"/>
      <c r="Q24" s="988"/>
      <c r="R24" s="988"/>
      <c r="S24" s="988"/>
      <c r="T24" s="988"/>
      <c r="U24" s="988"/>
      <c r="V24" s="988"/>
      <c r="W24" s="988"/>
      <c r="X24" s="988"/>
      <c r="Y24" s="988"/>
      <c r="Z24" s="988"/>
      <c r="AA24" s="988"/>
      <c r="AB24" s="989"/>
      <c r="AC24" s="283"/>
    </row>
    <row r="25" spans="1:29" ht="15.75" customHeight="1">
      <c r="A25" s="990"/>
      <c r="B25" s="990"/>
      <c r="C25" s="991"/>
      <c r="D25" s="991"/>
      <c r="E25" s="991"/>
      <c r="F25" s="991"/>
      <c r="G25" s="990"/>
      <c r="H25" s="991"/>
      <c r="I25" s="991"/>
      <c r="J25" s="991"/>
      <c r="K25" s="991"/>
      <c r="L25" s="990"/>
      <c r="M25" s="991"/>
      <c r="N25" s="991"/>
      <c r="O25" s="991"/>
      <c r="P25" s="991"/>
      <c r="Q25" s="991"/>
      <c r="R25" s="991"/>
      <c r="S25" s="991"/>
      <c r="T25" s="991"/>
      <c r="U25" s="991"/>
      <c r="V25" s="991"/>
      <c r="W25" s="991"/>
      <c r="X25" s="991"/>
      <c r="Y25" s="991"/>
      <c r="Z25" s="991"/>
      <c r="AA25" s="991"/>
      <c r="AB25" s="992"/>
      <c r="AC25" s="283"/>
    </row>
    <row r="26" spans="1:29" ht="24" customHeight="1">
      <c r="A26" s="284">
        <v>1</v>
      </c>
      <c r="B26" s="1005"/>
      <c r="C26" s="1006"/>
      <c r="D26" s="1006"/>
      <c r="E26" s="1006"/>
      <c r="F26" s="1007"/>
      <c r="G26" s="1008">
        <f>+Z26</f>
        <v>0</v>
      </c>
      <c r="H26" s="1009"/>
      <c r="I26" s="1009"/>
      <c r="J26" s="1009"/>
      <c r="K26" s="1009"/>
      <c r="L26" s="1010" t="s">
        <v>80</v>
      </c>
      <c r="M26" s="985"/>
      <c r="N26" s="984"/>
      <c r="O26" s="985"/>
      <c r="P26" s="985"/>
      <c r="Q26" s="985"/>
      <c r="R26" s="285" t="s">
        <v>81</v>
      </c>
      <c r="S26" s="986"/>
      <c r="T26" s="986"/>
      <c r="U26" s="986"/>
      <c r="V26" s="285" t="s">
        <v>30</v>
      </c>
      <c r="W26" s="985"/>
      <c r="X26" s="985"/>
      <c r="Y26" s="285" t="s">
        <v>82</v>
      </c>
      <c r="Z26" s="982">
        <f>+S26*W26</f>
        <v>0</v>
      </c>
      <c r="AA26" s="982"/>
      <c r="AB26" s="983"/>
      <c r="AC26" s="283"/>
    </row>
    <row r="27" spans="1:29" ht="24" customHeight="1">
      <c r="A27" s="284">
        <v>2</v>
      </c>
      <c r="B27" s="1005"/>
      <c r="C27" s="1006"/>
      <c r="D27" s="1006"/>
      <c r="E27" s="1006"/>
      <c r="F27" s="1007"/>
      <c r="G27" s="1008">
        <f>+Z27</f>
        <v>0</v>
      </c>
      <c r="H27" s="1009"/>
      <c r="I27" s="1009"/>
      <c r="J27" s="1009"/>
      <c r="K27" s="1009"/>
      <c r="L27" s="1010" t="s">
        <v>80</v>
      </c>
      <c r="M27" s="985"/>
      <c r="N27" s="984"/>
      <c r="O27" s="985"/>
      <c r="P27" s="985"/>
      <c r="Q27" s="985"/>
      <c r="R27" s="285" t="s">
        <v>81</v>
      </c>
      <c r="S27" s="986"/>
      <c r="T27" s="986"/>
      <c r="U27" s="986"/>
      <c r="V27" s="285" t="s">
        <v>30</v>
      </c>
      <c r="W27" s="985"/>
      <c r="X27" s="985"/>
      <c r="Y27" s="285" t="s">
        <v>82</v>
      </c>
      <c r="Z27" s="982">
        <f>+S27*W27</f>
        <v>0</v>
      </c>
      <c r="AA27" s="982"/>
      <c r="AB27" s="983"/>
      <c r="AC27" s="283"/>
    </row>
    <row r="28" spans="1:29" ht="24" customHeight="1">
      <c r="A28" s="284">
        <v>3</v>
      </c>
      <c r="B28" s="1005"/>
      <c r="C28" s="1006"/>
      <c r="D28" s="1006"/>
      <c r="E28" s="1006"/>
      <c r="F28" s="1007"/>
      <c r="G28" s="1008">
        <f>+Z28</f>
        <v>0</v>
      </c>
      <c r="H28" s="1009"/>
      <c r="I28" s="1009"/>
      <c r="J28" s="1009"/>
      <c r="K28" s="1009"/>
      <c r="L28" s="1010" t="s">
        <v>80</v>
      </c>
      <c r="M28" s="985"/>
      <c r="N28" s="984"/>
      <c r="O28" s="985"/>
      <c r="P28" s="985"/>
      <c r="Q28" s="985"/>
      <c r="R28" s="285" t="s">
        <v>81</v>
      </c>
      <c r="S28" s="986"/>
      <c r="T28" s="986"/>
      <c r="U28" s="986"/>
      <c r="V28" s="285" t="s">
        <v>30</v>
      </c>
      <c r="W28" s="985"/>
      <c r="X28" s="985"/>
      <c r="Y28" s="285" t="s">
        <v>82</v>
      </c>
      <c r="Z28" s="982">
        <f>+S28*W28</f>
        <v>0</v>
      </c>
      <c r="AA28" s="982"/>
      <c r="AB28" s="983"/>
      <c r="AC28" s="283"/>
    </row>
    <row r="29" spans="1:29" ht="24" customHeight="1">
      <c r="A29" s="284">
        <v>4</v>
      </c>
      <c r="B29" s="1005"/>
      <c r="C29" s="1006"/>
      <c r="D29" s="1006"/>
      <c r="E29" s="1006"/>
      <c r="F29" s="1007"/>
      <c r="G29" s="1008">
        <f>+Z29</f>
        <v>0</v>
      </c>
      <c r="H29" s="1009"/>
      <c r="I29" s="1009"/>
      <c r="J29" s="1009"/>
      <c r="K29" s="1009"/>
      <c r="L29" s="1010" t="s">
        <v>80</v>
      </c>
      <c r="M29" s="985"/>
      <c r="N29" s="984"/>
      <c r="O29" s="985"/>
      <c r="P29" s="985"/>
      <c r="Q29" s="985"/>
      <c r="R29" s="285" t="s">
        <v>81</v>
      </c>
      <c r="S29" s="986"/>
      <c r="T29" s="986"/>
      <c r="U29" s="986"/>
      <c r="V29" s="285" t="s">
        <v>30</v>
      </c>
      <c r="W29" s="985"/>
      <c r="X29" s="985"/>
      <c r="Y29" s="285" t="s">
        <v>82</v>
      </c>
      <c r="Z29" s="982">
        <f>+S29*W29</f>
        <v>0</v>
      </c>
      <c r="AA29" s="982"/>
      <c r="AB29" s="983"/>
      <c r="AC29" s="283"/>
    </row>
    <row r="30" spans="1:29" ht="20.25" customHeight="1">
      <c r="A30" s="987" t="s">
        <v>86</v>
      </c>
      <c r="B30" s="988"/>
      <c r="C30" s="988"/>
      <c r="D30" s="988"/>
      <c r="E30" s="988"/>
      <c r="F30" s="989"/>
      <c r="G30" s="993">
        <f>SUM(G26:K29)</f>
        <v>0</v>
      </c>
      <c r="H30" s="994"/>
      <c r="I30" s="994"/>
      <c r="J30" s="994"/>
      <c r="K30" s="995"/>
      <c r="L30" s="999"/>
      <c r="M30" s="1000"/>
      <c r="N30" s="1000"/>
      <c r="O30" s="1000"/>
      <c r="P30" s="1000"/>
      <c r="Q30" s="1000"/>
      <c r="R30" s="1000"/>
      <c r="S30" s="1000"/>
      <c r="T30" s="1000"/>
      <c r="U30" s="1000"/>
      <c r="V30" s="1000"/>
      <c r="W30" s="1000"/>
      <c r="X30" s="1000"/>
      <c r="Y30" s="1000"/>
      <c r="Z30" s="1000"/>
      <c r="AA30" s="1000"/>
      <c r="AB30" s="1001"/>
      <c r="AC30" s="269"/>
    </row>
    <row r="31" spans="1:29" ht="20.25" customHeight="1">
      <c r="A31" s="990"/>
      <c r="B31" s="991"/>
      <c r="C31" s="991"/>
      <c r="D31" s="991"/>
      <c r="E31" s="991"/>
      <c r="F31" s="992"/>
      <c r="G31" s="996"/>
      <c r="H31" s="997"/>
      <c r="I31" s="997"/>
      <c r="J31" s="997"/>
      <c r="K31" s="998"/>
      <c r="L31" s="1002"/>
      <c r="M31" s="1003"/>
      <c r="N31" s="1003"/>
      <c r="O31" s="1003"/>
      <c r="P31" s="1003"/>
      <c r="Q31" s="1003"/>
      <c r="R31" s="1003"/>
      <c r="S31" s="1003"/>
      <c r="T31" s="1003"/>
      <c r="U31" s="1003"/>
      <c r="V31" s="1003"/>
      <c r="W31" s="1003"/>
      <c r="X31" s="1003"/>
      <c r="Y31" s="1003"/>
      <c r="Z31" s="1003"/>
      <c r="AA31" s="1003"/>
      <c r="AB31" s="1004"/>
      <c r="AC31" s="269"/>
    </row>
    <row r="32" spans="1:29" ht="15" customHeight="1">
      <c r="A32" s="270"/>
      <c r="B32" s="270"/>
      <c r="C32" s="270"/>
      <c r="D32" s="270"/>
      <c r="E32" s="270"/>
      <c r="F32" s="270"/>
      <c r="G32" s="286"/>
      <c r="H32" s="286"/>
      <c r="I32" s="286"/>
      <c r="J32" s="286"/>
      <c r="K32" s="286"/>
      <c r="L32" s="249"/>
      <c r="M32" s="249"/>
      <c r="N32" s="249"/>
      <c r="O32" s="249"/>
      <c r="P32" s="249"/>
      <c r="Q32" s="249"/>
      <c r="R32" s="249"/>
      <c r="S32" s="249"/>
      <c r="T32" s="249"/>
      <c r="U32" s="249"/>
      <c r="V32" s="249"/>
      <c r="W32" s="249"/>
      <c r="X32" s="249"/>
      <c r="Y32" s="249"/>
      <c r="Z32" s="249"/>
      <c r="AA32" s="249"/>
      <c r="AB32" s="249"/>
      <c r="AC32" s="269"/>
    </row>
    <row r="33" spans="1:29" ht="15" customHeight="1">
      <c r="A33" s="278" t="s">
        <v>210</v>
      </c>
      <c r="B33" s="245"/>
      <c r="C33" s="276"/>
      <c r="D33" s="275"/>
      <c r="E33" s="275"/>
      <c r="F33" s="275"/>
      <c r="G33" s="275"/>
      <c r="H33" s="275"/>
      <c r="I33" s="275"/>
      <c r="J33" s="275"/>
      <c r="K33" s="275"/>
      <c r="L33" s="275"/>
      <c r="M33" s="275"/>
      <c r="N33" s="275"/>
      <c r="O33" s="244"/>
      <c r="P33" s="276"/>
      <c r="Q33" s="244"/>
      <c r="R33" s="244"/>
      <c r="S33" s="244"/>
      <c r="T33" s="276"/>
      <c r="U33" s="276"/>
      <c r="V33" s="276"/>
      <c r="W33" s="244"/>
      <c r="X33" s="244"/>
      <c r="Y33" s="244"/>
      <c r="Z33" s="244"/>
      <c r="AA33" s="244"/>
      <c r="AB33" s="244"/>
      <c r="AC33" s="244"/>
    </row>
    <row r="34" spans="1:29" ht="12" customHeight="1">
      <c r="A34" s="279" t="s">
        <v>87</v>
      </c>
      <c r="B34" s="249"/>
      <c r="C34" s="249"/>
      <c r="D34" s="280"/>
      <c r="E34" s="281"/>
      <c r="F34" s="281"/>
      <c r="G34" s="1011"/>
      <c r="H34" s="1039"/>
      <c r="I34" s="1039"/>
      <c r="J34" s="1039"/>
      <c r="K34" s="1040"/>
      <c r="L34" s="281"/>
      <c r="M34" s="281"/>
      <c r="N34" s="281"/>
      <c r="O34" s="281"/>
      <c r="P34" s="281"/>
      <c r="Q34" s="281"/>
      <c r="R34" s="281"/>
      <c r="S34" s="281"/>
      <c r="T34" s="281"/>
      <c r="U34" s="281"/>
      <c r="V34" s="281"/>
      <c r="W34" s="281"/>
      <c r="X34" s="281"/>
      <c r="Y34" s="281"/>
      <c r="Z34" s="282"/>
      <c r="AA34" s="281"/>
      <c r="AB34" s="281"/>
      <c r="AC34" s="244"/>
    </row>
    <row r="35" spans="1:29" ht="13.5">
      <c r="A35" s="1041" t="s">
        <v>88</v>
      </c>
      <c r="B35" s="987" t="s">
        <v>142</v>
      </c>
      <c r="C35" s="1043"/>
      <c r="D35" s="1043"/>
      <c r="E35" s="1043"/>
      <c r="F35" s="1044"/>
      <c r="G35" s="987" t="s">
        <v>78</v>
      </c>
      <c r="H35" s="1043"/>
      <c r="I35" s="1043"/>
      <c r="J35" s="1043"/>
      <c r="K35" s="1044"/>
      <c r="L35" s="987" t="s">
        <v>79</v>
      </c>
      <c r="M35" s="1043"/>
      <c r="N35" s="1043"/>
      <c r="O35" s="1043"/>
      <c r="P35" s="1043"/>
      <c r="Q35" s="1043"/>
      <c r="R35" s="1043"/>
      <c r="S35" s="1043"/>
      <c r="T35" s="1043"/>
      <c r="U35" s="1043"/>
      <c r="V35" s="1043"/>
      <c r="W35" s="1043"/>
      <c r="X35" s="1043"/>
      <c r="Y35" s="1043"/>
      <c r="Z35" s="1043"/>
      <c r="AA35" s="1043"/>
      <c r="AB35" s="1044"/>
      <c r="AC35" s="283"/>
    </row>
    <row r="36" spans="1:29" ht="15.75" customHeight="1">
      <c r="A36" s="1042"/>
      <c r="B36" s="1045"/>
      <c r="C36" s="1046"/>
      <c r="D36" s="1046"/>
      <c r="E36" s="1046"/>
      <c r="F36" s="1047"/>
      <c r="G36" s="1045"/>
      <c r="H36" s="1046"/>
      <c r="I36" s="1046"/>
      <c r="J36" s="1046"/>
      <c r="K36" s="1047"/>
      <c r="L36" s="1045"/>
      <c r="M36" s="1046"/>
      <c r="N36" s="1046"/>
      <c r="O36" s="1046"/>
      <c r="P36" s="1046"/>
      <c r="Q36" s="1046"/>
      <c r="R36" s="1046"/>
      <c r="S36" s="1046"/>
      <c r="T36" s="1046"/>
      <c r="U36" s="1046"/>
      <c r="V36" s="1046"/>
      <c r="W36" s="1046"/>
      <c r="X36" s="1046"/>
      <c r="Y36" s="1046"/>
      <c r="Z36" s="1046"/>
      <c r="AA36" s="1046"/>
      <c r="AB36" s="1047"/>
      <c r="AC36" s="283"/>
    </row>
    <row r="37" spans="1:29" ht="24" customHeight="1">
      <c r="A37" s="284">
        <v>1</v>
      </c>
      <c r="B37" s="1005"/>
      <c r="C37" s="1006"/>
      <c r="D37" s="1006"/>
      <c r="E37" s="1006"/>
      <c r="F37" s="1007"/>
      <c r="G37" s="1008">
        <f>+Z37</f>
        <v>0</v>
      </c>
      <c r="H37" s="986"/>
      <c r="I37" s="986"/>
      <c r="J37" s="986"/>
      <c r="K37" s="1037"/>
      <c r="L37" s="1010" t="s">
        <v>80</v>
      </c>
      <c r="M37" s="1038"/>
      <c r="N37" s="984"/>
      <c r="O37" s="985"/>
      <c r="P37" s="985"/>
      <c r="Q37" s="985"/>
      <c r="R37" s="285" t="s">
        <v>81</v>
      </c>
      <c r="S37" s="986"/>
      <c r="T37" s="986"/>
      <c r="U37" s="986"/>
      <c r="V37" s="285" t="s">
        <v>30</v>
      </c>
      <c r="W37" s="985"/>
      <c r="X37" s="985"/>
      <c r="Y37" s="285" t="s">
        <v>82</v>
      </c>
      <c r="Z37" s="982">
        <f>+S37*W37</f>
        <v>0</v>
      </c>
      <c r="AA37" s="982"/>
      <c r="AB37" s="983"/>
      <c r="AC37" s="283"/>
    </row>
    <row r="38" spans="1:29" ht="24" customHeight="1">
      <c r="A38" s="284">
        <v>2</v>
      </c>
      <c r="B38" s="1005"/>
      <c r="C38" s="1006"/>
      <c r="D38" s="1006"/>
      <c r="E38" s="1006"/>
      <c r="F38" s="1007"/>
      <c r="G38" s="1008">
        <f>+Z38</f>
        <v>0</v>
      </c>
      <c r="H38" s="986"/>
      <c r="I38" s="986"/>
      <c r="J38" s="986"/>
      <c r="K38" s="1037"/>
      <c r="L38" s="1010" t="s">
        <v>80</v>
      </c>
      <c r="M38" s="1038"/>
      <c r="N38" s="984"/>
      <c r="O38" s="985"/>
      <c r="P38" s="985"/>
      <c r="Q38" s="985"/>
      <c r="R38" s="285" t="s">
        <v>81</v>
      </c>
      <c r="S38" s="986"/>
      <c r="T38" s="986"/>
      <c r="U38" s="986"/>
      <c r="V38" s="285" t="s">
        <v>30</v>
      </c>
      <c r="W38" s="985"/>
      <c r="X38" s="985"/>
      <c r="Y38" s="285" t="s">
        <v>82</v>
      </c>
      <c r="Z38" s="982">
        <f>+S38*W38</f>
        <v>0</v>
      </c>
      <c r="AA38" s="982"/>
      <c r="AB38" s="983"/>
      <c r="AC38" s="283"/>
    </row>
    <row r="39" spans="1:29" ht="24" customHeight="1">
      <c r="A39" s="284">
        <v>3</v>
      </c>
      <c r="B39" s="1005"/>
      <c r="C39" s="1006"/>
      <c r="D39" s="1006"/>
      <c r="E39" s="1006"/>
      <c r="F39" s="1007"/>
      <c r="G39" s="1008">
        <f>+Z39</f>
        <v>0</v>
      </c>
      <c r="H39" s="986"/>
      <c r="I39" s="986"/>
      <c r="J39" s="986"/>
      <c r="K39" s="1037"/>
      <c r="L39" s="1010" t="s">
        <v>80</v>
      </c>
      <c r="M39" s="1038"/>
      <c r="N39" s="984"/>
      <c r="O39" s="985"/>
      <c r="P39" s="985"/>
      <c r="Q39" s="985"/>
      <c r="R39" s="285" t="s">
        <v>81</v>
      </c>
      <c r="S39" s="986"/>
      <c r="T39" s="986"/>
      <c r="U39" s="986"/>
      <c r="V39" s="285" t="s">
        <v>30</v>
      </c>
      <c r="W39" s="985"/>
      <c r="X39" s="985"/>
      <c r="Y39" s="285" t="s">
        <v>82</v>
      </c>
      <c r="Z39" s="982">
        <f>+S39*W39</f>
        <v>0</v>
      </c>
      <c r="AA39" s="982"/>
      <c r="AB39" s="983"/>
      <c r="AC39" s="283"/>
    </row>
    <row r="40" spans="1:29" ht="24" customHeight="1">
      <c r="A40" s="284">
        <v>4</v>
      </c>
      <c r="B40" s="1005"/>
      <c r="C40" s="1006"/>
      <c r="D40" s="1006"/>
      <c r="E40" s="1006"/>
      <c r="F40" s="1007"/>
      <c r="G40" s="1008">
        <f>+Z40</f>
        <v>0</v>
      </c>
      <c r="H40" s="986"/>
      <c r="I40" s="986"/>
      <c r="J40" s="986"/>
      <c r="K40" s="1037"/>
      <c r="L40" s="1010" t="s">
        <v>80</v>
      </c>
      <c r="M40" s="1038"/>
      <c r="N40" s="984"/>
      <c r="O40" s="985"/>
      <c r="P40" s="985"/>
      <c r="Q40" s="985"/>
      <c r="R40" s="285" t="s">
        <v>81</v>
      </c>
      <c r="S40" s="986"/>
      <c r="T40" s="986"/>
      <c r="U40" s="986"/>
      <c r="V40" s="285" t="s">
        <v>30</v>
      </c>
      <c r="W40" s="985"/>
      <c r="X40" s="985"/>
      <c r="Y40" s="285" t="s">
        <v>82</v>
      </c>
      <c r="Z40" s="982">
        <f>+S40*W40</f>
        <v>0</v>
      </c>
      <c r="AA40" s="982"/>
      <c r="AB40" s="983"/>
      <c r="AC40" s="283"/>
    </row>
    <row r="41" spans="1:29" ht="24.75" customHeight="1">
      <c r="A41" s="987" t="s">
        <v>86</v>
      </c>
      <c r="B41" s="1043"/>
      <c r="C41" s="1043"/>
      <c r="D41" s="1043"/>
      <c r="E41" s="1043"/>
      <c r="F41" s="1044"/>
      <c r="G41" s="993">
        <f>SUM(G36:K40)</f>
        <v>0</v>
      </c>
      <c r="H41" s="1052"/>
      <c r="I41" s="1052"/>
      <c r="J41" s="1052"/>
      <c r="K41" s="1053"/>
      <c r="L41" s="999"/>
      <c r="M41" s="1057"/>
      <c r="N41" s="1057"/>
      <c r="O41" s="1057"/>
      <c r="P41" s="1057"/>
      <c r="Q41" s="1057"/>
      <c r="R41" s="1057"/>
      <c r="S41" s="1057"/>
      <c r="T41" s="1057"/>
      <c r="U41" s="1057"/>
      <c r="V41" s="1057"/>
      <c r="W41" s="1057"/>
      <c r="X41" s="1057"/>
      <c r="Y41" s="1057"/>
      <c r="Z41" s="1057"/>
      <c r="AA41" s="1057"/>
      <c r="AB41" s="1058"/>
      <c r="AC41" s="269"/>
    </row>
    <row r="42" spans="1:29" ht="24.75" customHeight="1">
      <c r="A42" s="1045"/>
      <c r="B42" s="1046"/>
      <c r="C42" s="1046"/>
      <c r="D42" s="1046"/>
      <c r="E42" s="1046"/>
      <c r="F42" s="1047"/>
      <c r="G42" s="1054"/>
      <c r="H42" s="1055"/>
      <c r="I42" s="1055"/>
      <c r="J42" s="1055"/>
      <c r="K42" s="1056"/>
      <c r="L42" s="1059"/>
      <c r="M42" s="1060"/>
      <c r="N42" s="1060"/>
      <c r="O42" s="1060"/>
      <c r="P42" s="1060"/>
      <c r="Q42" s="1060"/>
      <c r="R42" s="1060"/>
      <c r="S42" s="1060"/>
      <c r="T42" s="1060"/>
      <c r="U42" s="1060"/>
      <c r="V42" s="1060"/>
      <c r="W42" s="1060"/>
      <c r="X42" s="1060"/>
      <c r="Y42" s="1060"/>
      <c r="Z42" s="1060"/>
      <c r="AA42" s="1060"/>
      <c r="AB42" s="1061"/>
      <c r="AC42" s="269"/>
    </row>
    <row r="43" spans="1:29" ht="15" customHeight="1">
      <c r="A43" s="249" t="s">
        <v>75</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row>
    <row r="44" spans="1:29" ht="15" customHeight="1">
      <c r="A44" s="975" t="s">
        <v>225</v>
      </c>
      <c r="B44" s="975"/>
      <c r="C44" s="975"/>
      <c r="D44" s="975"/>
      <c r="E44" s="975"/>
      <c r="F44" s="975"/>
      <c r="G44" s="975"/>
      <c r="H44" s="975"/>
      <c r="I44" s="975"/>
      <c r="J44" s="975"/>
      <c r="K44" s="975"/>
      <c r="L44" s="975"/>
      <c r="M44" s="975"/>
      <c r="N44" s="975"/>
      <c r="O44" s="975"/>
      <c r="P44" s="975"/>
      <c r="Q44" s="975"/>
      <c r="R44" s="975"/>
      <c r="S44" s="975"/>
      <c r="T44" s="975"/>
      <c r="U44" s="975"/>
      <c r="V44" s="975"/>
      <c r="W44" s="975"/>
      <c r="X44" s="975"/>
      <c r="Y44" s="975"/>
      <c r="Z44" s="975"/>
      <c r="AA44" s="975"/>
      <c r="AB44" s="975"/>
      <c r="AC44" s="249"/>
    </row>
  </sheetData>
  <sheetProtection/>
  <mergeCells count="116">
    <mergeCell ref="Z40:AB40"/>
    <mergeCell ref="A41:F42"/>
    <mergeCell ref="G41:K42"/>
    <mergeCell ref="B40:F40"/>
    <mergeCell ref="G40:K40"/>
    <mergeCell ref="L40:M40"/>
    <mergeCell ref="N40:Q40"/>
    <mergeCell ref="S40:U40"/>
    <mergeCell ref="W40:X40"/>
    <mergeCell ref="L41:AB42"/>
    <mergeCell ref="Z29:AB29"/>
    <mergeCell ref="B39:F39"/>
    <mergeCell ref="G39:K39"/>
    <mergeCell ref="L39:M39"/>
    <mergeCell ref="N39:Q39"/>
    <mergeCell ref="S39:U39"/>
    <mergeCell ref="W39:X39"/>
    <mergeCell ref="Z39:AB39"/>
    <mergeCell ref="N37:Q37"/>
    <mergeCell ref="S37:U37"/>
    <mergeCell ref="G28:K28"/>
    <mergeCell ref="L28:M28"/>
    <mergeCell ref="N28:Q28"/>
    <mergeCell ref="S28:U28"/>
    <mergeCell ref="S29:U29"/>
    <mergeCell ref="W29:X29"/>
    <mergeCell ref="Z28:AB28"/>
    <mergeCell ref="W26:X26"/>
    <mergeCell ref="Z26:AB26"/>
    <mergeCell ref="B27:F27"/>
    <mergeCell ref="G27:K27"/>
    <mergeCell ref="B29:F29"/>
    <mergeCell ref="G29:K29"/>
    <mergeCell ref="L29:M29"/>
    <mergeCell ref="N29:Q29"/>
    <mergeCell ref="B28:F28"/>
    <mergeCell ref="A19:F20"/>
    <mergeCell ref="G19:K20"/>
    <mergeCell ref="L19:AB20"/>
    <mergeCell ref="B17:F17"/>
    <mergeCell ref="G17:K17"/>
    <mergeCell ref="L17:M17"/>
    <mergeCell ref="B18:F18"/>
    <mergeCell ref="S18:U18"/>
    <mergeCell ref="W18:X18"/>
    <mergeCell ref="W17:X17"/>
    <mergeCell ref="Z17:AB17"/>
    <mergeCell ref="B15:F15"/>
    <mergeCell ref="B16:F16"/>
    <mergeCell ref="G18:K18"/>
    <mergeCell ref="L18:M18"/>
    <mergeCell ref="N17:Q17"/>
    <mergeCell ref="Z18:AB18"/>
    <mergeCell ref="N18:Q18"/>
    <mergeCell ref="W16:X16"/>
    <mergeCell ref="Z16:AB16"/>
    <mergeCell ref="A1:L1"/>
    <mergeCell ref="B4:W4"/>
    <mergeCell ref="B8:H8"/>
    <mergeCell ref="J8:P8"/>
    <mergeCell ref="R8:AA8"/>
    <mergeCell ref="V1:AC1"/>
    <mergeCell ref="G12:K12"/>
    <mergeCell ref="A13:A14"/>
    <mergeCell ref="B13:F14"/>
    <mergeCell ref="G13:K14"/>
    <mergeCell ref="L13:AB14"/>
    <mergeCell ref="G15:K15"/>
    <mergeCell ref="L15:M15"/>
    <mergeCell ref="N15:Q15"/>
    <mergeCell ref="S15:U15"/>
    <mergeCell ref="W15:X15"/>
    <mergeCell ref="Z15:AB15"/>
    <mergeCell ref="G26:K26"/>
    <mergeCell ref="L26:M26"/>
    <mergeCell ref="N26:Q26"/>
    <mergeCell ref="S26:U26"/>
    <mergeCell ref="G16:K16"/>
    <mergeCell ref="L16:M16"/>
    <mergeCell ref="N16:Q16"/>
    <mergeCell ref="S16:U16"/>
    <mergeCell ref="S17:U17"/>
    <mergeCell ref="Z27:AB27"/>
    <mergeCell ref="A30:F31"/>
    <mergeCell ref="G30:K31"/>
    <mergeCell ref="L30:AB31"/>
    <mergeCell ref="G23:K23"/>
    <mergeCell ref="A24:A25"/>
    <mergeCell ref="B24:F25"/>
    <mergeCell ref="G24:K25"/>
    <mergeCell ref="L24:AB25"/>
    <mergeCell ref="B26:F26"/>
    <mergeCell ref="L27:M27"/>
    <mergeCell ref="N27:Q27"/>
    <mergeCell ref="S27:U27"/>
    <mergeCell ref="W27:X27"/>
    <mergeCell ref="W28:X28"/>
    <mergeCell ref="W38:X38"/>
    <mergeCell ref="G34:K34"/>
    <mergeCell ref="A35:A36"/>
    <mergeCell ref="B35:F36"/>
    <mergeCell ref="G35:K36"/>
    <mergeCell ref="L35:AB36"/>
    <mergeCell ref="B37:F37"/>
    <mergeCell ref="G37:K37"/>
    <mergeCell ref="L37:M37"/>
    <mergeCell ref="A44:AB44"/>
    <mergeCell ref="A2:AA3"/>
    <mergeCell ref="W37:X37"/>
    <mergeCell ref="Z37:AB37"/>
    <mergeCell ref="B38:F38"/>
    <mergeCell ref="G38:K38"/>
    <mergeCell ref="L38:M38"/>
    <mergeCell ref="N38:Q38"/>
    <mergeCell ref="S38:U38"/>
    <mergeCell ref="Z38:AB38"/>
  </mergeCells>
  <conditionalFormatting sqref="L35:Q36 L13:Q14">
    <cfRule type="cellIs" priority="2" dxfId="4" operator="equal" stopIfTrue="1">
      <formula>0</formula>
    </cfRule>
  </conditionalFormatting>
  <conditionalFormatting sqref="L24:Q25">
    <cfRule type="cellIs" priority="1" dxfId="4" operator="equal" stopIfTrue="1">
      <formula>0</formula>
    </cfRule>
  </conditionalFormatting>
  <printOptions horizontalCentered="1" verticalCentered="1"/>
  <pageMargins left="0.7874015748031497" right="0.7874015748031497" top="0.4330708661417323" bottom="0.4330708661417323" header="0.31496062992125984" footer="0.15748031496062992"/>
  <pageSetup horizontalDpi="300" verticalDpi="300" orientation="portrait" paperSize="9" scale="81" r:id="rId1"/>
</worksheet>
</file>

<file path=xl/worksheets/sheet12.xml><?xml version="1.0" encoding="utf-8"?>
<worksheet xmlns="http://schemas.openxmlformats.org/spreadsheetml/2006/main" xmlns:r="http://schemas.openxmlformats.org/officeDocument/2006/relationships">
  <sheetPr>
    <tabColor rgb="FFFF0000"/>
  </sheetPr>
  <dimension ref="A1:L19"/>
  <sheetViews>
    <sheetView zoomScaleSheetLayoutView="75" zoomScalePageLayoutView="0" workbookViewId="0" topLeftCell="A1">
      <selection activeCell="A3" sqref="A3:K3"/>
    </sheetView>
  </sheetViews>
  <sheetFormatPr defaultColWidth="9.00390625" defaultRowHeight="33" customHeight="1"/>
  <cols>
    <col min="1" max="1" width="3.25390625" style="1" customWidth="1"/>
    <col min="2" max="2" width="3.125" style="1" customWidth="1"/>
    <col min="3" max="3" width="10.625" style="1" customWidth="1"/>
    <col min="4" max="4" width="3.125" style="1" customWidth="1"/>
    <col min="5" max="5" width="10.625" style="1" customWidth="1"/>
    <col min="6" max="6" width="3.125" style="1" customWidth="1"/>
    <col min="7" max="7" width="16.625" style="1" customWidth="1"/>
    <col min="8" max="8" width="3.125" style="1" customWidth="1"/>
    <col min="9" max="9" width="15.625" style="1" customWidth="1"/>
    <col min="10" max="10" width="3.125" style="1" customWidth="1"/>
    <col min="11" max="11" width="17.375" style="1" customWidth="1"/>
    <col min="12" max="12" width="25.625" style="1" customWidth="1"/>
    <col min="13" max="16384" width="9.00390625" style="1" customWidth="1"/>
  </cols>
  <sheetData>
    <row r="1" spans="1:12" ht="22.5" customHeight="1">
      <c r="A1" s="1062" t="s">
        <v>272</v>
      </c>
      <c r="B1" s="1062"/>
      <c r="C1" s="1062"/>
      <c r="D1" s="1062"/>
      <c r="E1" s="1062"/>
      <c r="F1" s="1062"/>
      <c r="G1" s="1062"/>
      <c r="H1" s="1062"/>
      <c r="J1" s="906" t="s">
        <v>203</v>
      </c>
      <c r="K1" s="906"/>
      <c r="L1" s="88"/>
    </row>
    <row r="2" spans="10:12" ht="18" customHeight="1">
      <c r="J2" s="42"/>
      <c r="K2" s="42"/>
      <c r="L2" s="42"/>
    </row>
    <row r="3" spans="1:12" s="38" customFormat="1" ht="33" customHeight="1">
      <c r="A3" s="890" t="s">
        <v>280</v>
      </c>
      <c r="B3" s="891"/>
      <c r="C3" s="891"/>
      <c r="D3" s="891"/>
      <c r="E3" s="891"/>
      <c r="F3" s="891"/>
      <c r="G3" s="891"/>
      <c r="H3" s="891"/>
      <c r="I3" s="891"/>
      <c r="J3" s="891"/>
      <c r="K3" s="891"/>
      <c r="L3" s="87"/>
    </row>
    <row r="4" spans="1:12" s="38" customFormat="1" ht="33" customHeight="1">
      <c r="A4" s="43"/>
      <c r="B4" s="43"/>
      <c r="C4" s="43"/>
      <c r="D4" s="43"/>
      <c r="E4" s="43"/>
      <c r="F4" s="43"/>
      <c r="G4" s="43"/>
      <c r="H4" s="43"/>
      <c r="I4" s="843" t="s">
        <v>85</v>
      </c>
      <c r="J4" s="843"/>
      <c r="K4" s="843"/>
      <c r="L4" s="87"/>
    </row>
    <row r="5" spans="2:12" ht="33" customHeight="1">
      <c r="B5" s="1" t="s">
        <v>67</v>
      </c>
      <c r="C5" s="89" t="s">
        <v>27</v>
      </c>
      <c r="D5" s="1" t="s">
        <v>67</v>
      </c>
      <c r="E5" s="89" t="s">
        <v>28</v>
      </c>
      <c r="F5" s="1" t="s">
        <v>67</v>
      </c>
      <c r="G5" s="89" t="s">
        <v>69</v>
      </c>
      <c r="H5" s="1" t="s">
        <v>67</v>
      </c>
      <c r="I5" s="89" t="s">
        <v>83</v>
      </c>
      <c r="K5" s="1065" t="s">
        <v>70</v>
      </c>
      <c r="L5" s="906"/>
    </row>
    <row r="6" spans="2:9" ht="33" customHeight="1">
      <c r="B6" s="1" t="s">
        <v>67</v>
      </c>
      <c r="C6" s="1063" t="s">
        <v>84</v>
      </c>
      <c r="D6" s="1063"/>
      <c r="E6" s="827" t="s">
        <v>157</v>
      </c>
      <c r="F6" s="827"/>
      <c r="G6" s="827"/>
      <c r="H6" s="1" t="s">
        <v>67</v>
      </c>
      <c r="I6" s="1" t="s">
        <v>151</v>
      </c>
    </row>
    <row r="7" spans="2:4" ht="33" customHeight="1">
      <c r="B7" s="1" t="s">
        <v>67</v>
      </c>
      <c r="C7" s="1062" t="s">
        <v>206</v>
      </c>
      <c r="D7" s="1062"/>
    </row>
    <row r="8" spans="9:11" ht="33" customHeight="1">
      <c r="I8" s="3"/>
      <c r="J8" s="3"/>
      <c r="K8" s="3"/>
    </row>
    <row r="9" spans="1:11" ht="33" customHeight="1">
      <c r="A9" s="843" t="s">
        <v>31</v>
      </c>
      <c r="B9" s="843"/>
      <c r="C9" s="843"/>
      <c r="D9" s="843"/>
      <c r="E9" s="843"/>
      <c r="F9" s="843"/>
      <c r="G9" s="843"/>
      <c r="H9" s="843"/>
      <c r="I9" s="843"/>
      <c r="J9" s="843"/>
      <c r="K9" s="843"/>
    </row>
    <row r="12" spans="1:11" ht="33" customHeight="1">
      <c r="A12" s="1066" t="s">
        <v>26</v>
      </c>
      <c r="B12" s="1066"/>
      <c r="C12" s="1066"/>
      <c r="D12" s="1066"/>
      <c r="E12" s="1066"/>
      <c r="F12" s="1066"/>
      <c r="G12" s="1066"/>
      <c r="H12" s="1066"/>
      <c r="I12" s="1066"/>
      <c r="J12" s="1066"/>
      <c r="K12" s="1066"/>
    </row>
    <row r="13" spans="3:12" ht="33" customHeight="1">
      <c r="C13" s="3"/>
      <c r="D13" s="3"/>
      <c r="E13" s="3"/>
      <c r="F13" s="3"/>
      <c r="G13" s="3"/>
      <c r="H13" s="3"/>
      <c r="I13" s="3"/>
      <c r="J13" s="3"/>
      <c r="K13" s="3"/>
      <c r="L13" s="3"/>
    </row>
    <row r="14" spans="4:11" ht="33" customHeight="1">
      <c r="D14" s="1062" t="s">
        <v>46</v>
      </c>
      <c r="E14" s="1064"/>
      <c r="F14" s="1064"/>
      <c r="G14" s="1064"/>
      <c r="H14" s="1064"/>
      <c r="I14" s="1064"/>
      <c r="J14" s="1064"/>
      <c r="K14" s="1064"/>
    </row>
    <row r="15" spans="4:11" ht="33" customHeight="1">
      <c r="D15" s="1062" t="s">
        <v>47</v>
      </c>
      <c r="E15" s="1062"/>
      <c r="F15" s="1062"/>
      <c r="G15" s="1062"/>
      <c r="H15" s="1062"/>
      <c r="I15" s="1062"/>
      <c r="J15" s="1062"/>
      <c r="K15" s="1062"/>
    </row>
    <row r="16" spans="4:11" ht="33" customHeight="1">
      <c r="D16" s="1062" t="s">
        <v>188</v>
      </c>
      <c r="E16" s="1064"/>
      <c r="F16" s="1064"/>
      <c r="G16" s="1064"/>
      <c r="H16" s="1064"/>
      <c r="I16" s="1064"/>
      <c r="J16" s="1064"/>
      <c r="K16" s="1064"/>
    </row>
    <row r="17" spans="4:11" ht="33" customHeight="1">
      <c r="D17" s="1062" t="s">
        <v>48</v>
      </c>
      <c r="E17" s="1062"/>
      <c r="F17" s="1062"/>
      <c r="G17" s="1062"/>
      <c r="H17" s="1062"/>
      <c r="I17" s="1062"/>
      <c r="J17" s="1062"/>
      <c r="K17" s="1062"/>
    </row>
    <row r="19" spans="7:11" ht="33" customHeight="1">
      <c r="G19" s="17"/>
      <c r="H19" s="17"/>
      <c r="I19" s="17"/>
      <c r="J19" s="17"/>
      <c r="K19" s="17"/>
    </row>
  </sheetData>
  <sheetProtection/>
  <mergeCells count="14">
    <mergeCell ref="D16:K16"/>
    <mergeCell ref="D17:K17"/>
    <mergeCell ref="K5:L5"/>
    <mergeCell ref="I4:K4"/>
    <mergeCell ref="A9:K9"/>
    <mergeCell ref="A12:K12"/>
    <mergeCell ref="D14:K14"/>
    <mergeCell ref="C7:D7"/>
    <mergeCell ref="A1:H1"/>
    <mergeCell ref="J1:K1"/>
    <mergeCell ref="A3:K3"/>
    <mergeCell ref="C6:D6"/>
    <mergeCell ref="D15:K15"/>
    <mergeCell ref="E6:G6"/>
  </mergeCells>
  <printOptions/>
  <pageMargins left="0.61" right="0.39" top="0.8" bottom="0.7"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Q47"/>
  <sheetViews>
    <sheetView zoomScalePageLayoutView="0" workbookViewId="0" topLeftCell="A1">
      <selection activeCell="C10" sqref="C10"/>
    </sheetView>
  </sheetViews>
  <sheetFormatPr defaultColWidth="9.00390625" defaultRowHeight="13.5"/>
  <cols>
    <col min="1" max="1" width="9.50390625" style="0" customWidth="1"/>
    <col min="2" max="17" width="5.75390625" style="0" customWidth="1"/>
  </cols>
  <sheetData>
    <row r="1" spans="1:17" ht="55.5" customHeight="1" thickBot="1">
      <c r="A1" s="1104" t="s">
        <v>237</v>
      </c>
      <c r="B1" s="1104"/>
      <c r="C1" s="1104"/>
      <c r="D1" s="1104"/>
      <c r="E1" s="1104"/>
      <c r="F1" s="1104"/>
      <c r="G1" s="1104"/>
      <c r="H1" s="1104"/>
      <c r="I1" s="1104"/>
      <c r="J1" s="1104"/>
      <c r="K1" s="1104"/>
      <c r="L1" s="1104"/>
      <c r="M1" s="1104"/>
      <c r="N1" s="1104"/>
      <c r="O1" s="1104"/>
      <c r="P1" s="1104"/>
      <c r="Q1" s="1104"/>
    </row>
    <row r="2" spans="1:17" ht="27.75" customHeight="1">
      <c r="A2" s="402" t="s">
        <v>238</v>
      </c>
      <c r="B2" s="1105"/>
      <c r="C2" s="1106"/>
      <c r="D2" s="1106"/>
      <c r="E2" s="1106"/>
      <c r="F2" s="1106"/>
      <c r="G2" s="1106"/>
      <c r="H2" s="1106"/>
      <c r="I2" s="1106"/>
      <c r="J2" s="1106"/>
      <c r="K2" s="1106"/>
      <c r="L2" s="1106"/>
      <c r="M2" s="1106"/>
      <c r="N2" s="1106"/>
      <c r="O2" s="1106"/>
      <c r="P2" s="1106"/>
      <c r="Q2" s="1107"/>
    </row>
    <row r="3" spans="1:17" ht="30.75" customHeight="1">
      <c r="A3" s="403" t="s">
        <v>239</v>
      </c>
      <c r="B3" s="1108" t="s">
        <v>240</v>
      </c>
      <c r="C3" s="1109"/>
      <c r="D3" s="1109"/>
      <c r="E3" s="1109"/>
      <c r="F3" s="1109"/>
      <c r="G3" s="1110"/>
      <c r="H3" s="1111" t="s">
        <v>241</v>
      </c>
      <c r="I3" s="1112"/>
      <c r="J3" s="1113"/>
      <c r="K3" s="1090"/>
      <c r="L3" s="1091"/>
      <c r="M3" s="1091"/>
      <c r="N3" s="1091"/>
      <c r="O3" s="1091"/>
      <c r="P3" s="1091"/>
      <c r="Q3" s="1092"/>
    </row>
    <row r="4" spans="1:17" ht="24" customHeight="1">
      <c r="A4" s="404" t="s">
        <v>242</v>
      </c>
      <c r="B4" s="405"/>
      <c r="C4" s="1114"/>
      <c r="D4" s="1114"/>
      <c r="E4" s="1114"/>
      <c r="F4" s="1114"/>
      <c r="G4" s="1114"/>
      <c r="H4" s="1114"/>
      <c r="I4" s="1114"/>
      <c r="J4" s="1114"/>
      <c r="K4" s="1114"/>
      <c r="L4" s="406" t="s">
        <v>4</v>
      </c>
      <c r="M4" s="406"/>
      <c r="N4" s="406" t="s">
        <v>5</v>
      </c>
      <c r="O4" s="407"/>
      <c r="P4" s="407"/>
      <c r="Q4" s="408"/>
    </row>
    <row r="5" spans="1:17" ht="24" customHeight="1">
      <c r="A5" s="403" t="s">
        <v>243</v>
      </c>
      <c r="B5" s="1090" t="s">
        <v>244</v>
      </c>
      <c r="C5" s="1091"/>
      <c r="D5" s="1091"/>
      <c r="E5" s="1091"/>
      <c r="F5" s="1091"/>
      <c r="G5" s="1091"/>
      <c r="H5" s="1091"/>
      <c r="I5" s="1091"/>
      <c r="J5" s="1091"/>
      <c r="K5" s="1091"/>
      <c r="L5" s="1091"/>
      <c r="M5" s="1091"/>
      <c r="N5" s="1091"/>
      <c r="O5" s="1091"/>
      <c r="P5" s="1091"/>
      <c r="Q5" s="1092"/>
    </row>
    <row r="6" spans="1:17" ht="24" customHeight="1">
      <c r="A6" s="403" t="s">
        <v>245</v>
      </c>
      <c r="B6" s="1090"/>
      <c r="C6" s="1091"/>
      <c r="D6" s="1091"/>
      <c r="E6" s="1091"/>
      <c r="F6" s="1091"/>
      <c r="G6" s="1091"/>
      <c r="H6" s="1091"/>
      <c r="I6" s="1091"/>
      <c r="J6" s="1091"/>
      <c r="K6" s="1091"/>
      <c r="L6" s="1091"/>
      <c r="M6" s="1091"/>
      <c r="N6" s="1091"/>
      <c r="O6" s="1091"/>
      <c r="P6" s="1091"/>
      <c r="Q6" s="1092"/>
    </row>
    <row r="7" spans="1:17" ht="24" customHeight="1" thickBot="1">
      <c r="A7" s="409" t="s">
        <v>9</v>
      </c>
      <c r="B7" s="1093"/>
      <c r="C7" s="1094"/>
      <c r="D7" s="1094"/>
      <c r="E7" s="1094"/>
      <c r="F7" s="1094"/>
      <c r="G7" s="1094"/>
      <c r="H7" s="1094"/>
      <c r="I7" s="1094"/>
      <c r="J7" s="1094"/>
      <c r="K7" s="1094"/>
      <c r="L7" s="1094"/>
      <c r="M7" s="1094"/>
      <c r="N7" s="1094"/>
      <c r="O7" s="1094"/>
      <c r="P7" s="1094"/>
      <c r="Q7" s="1095"/>
    </row>
    <row r="8" spans="1:17" ht="16.5">
      <c r="A8" s="1096" t="s">
        <v>246</v>
      </c>
      <c r="B8" s="1097"/>
      <c r="C8" s="1097"/>
      <c r="D8" s="1097"/>
      <c r="E8" s="1097"/>
      <c r="F8" s="1097"/>
      <c r="G8" s="1097"/>
      <c r="H8" s="1097"/>
      <c r="I8" s="1097"/>
      <c r="J8" s="1097"/>
      <c r="K8" s="1097"/>
      <c r="L8" s="1097"/>
      <c r="M8" s="1097"/>
      <c r="N8" s="1097"/>
      <c r="O8" s="1097"/>
      <c r="P8" s="1097"/>
      <c r="Q8" s="1098"/>
    </row>
    <row r="9" spans="1:17" ht="15.75">
      <c r="A9" s="410" t="s">
        <v>247</v>
      </c>
      <c r="B9" s="1099" t="s">
        <v>248</v>
      </c>
      <c r="C9" s="1100"/>
      <c r="D9" s="1100"/>
      <c r="E9" s="1101"/>
      <c r="F9" s="1102" t="s">
        <v>249</v>
      </c>
      <c r="G9" s="1102"/>
      <c r="H9" s="1102"/>
      <c r="I9" s="1102"/>
      <c r="J9" s="1102"/>
      <c r="K9" s="1102"/>
      <c r="L9" s="1102"/>
      <c r="M9" s="1102"/>
      <c r="N9" s="1102" t="s">
        <v>250</v>
      </c>
      <c r="O9" s="1102"/>
      <c r="P9" s="1102"/>
      <c r="Q9" s="1103"/>
    </row>
    <row r="10" spans="1:17" ht="15.75">
      <c r="A10" s="411"/>
      <c r="B10" s="412"/>
      <c r="C10" s="413"/>
      <c r="D10" s="414"/>
      <c r="E10" s="414"/>
      <c r="F10" s="415"/>
      <c r="G10" s="412"/>
      <c r="H10" s="412"/>
      <c r="I10" s="412"/>
      <c r="J10" s="414"/>
      <c r="K10" s="414"/>
      <c r="L10" s="416"/>
      <c r="M10" s="417"/>
      <c r="N10" s="418"/>
      <c r="O10" s="416"/>
      <c r="P10" s="412"/>
      <c r="Q10" s="419"/>
    </row>
    <row r="11" spans="1:17" ht="15.75">
      <c r="A11" s="420"/>
      <c r="B11" s="412"/>
      <c r="C11" s="412"/>
      <c r="D11" s="414"/>
      <c r="E11" s="414"/>
      <c r="F11" s="421"/>
      <c r="G11" s="422"/>
      <c r="H11" s="422"/>
      <c r="I11" s="422"/>
      <c r="J11" s="414"/>
      <c r="K11" s="414"/>
      <c r="L11" s="414"/>
      <c r="M11" s="417"/>
      <c r="N11" s="423"/>
      <c r="O11" s="414"/>
      <c r="P11" s="412"/>
      <c r="Q11" s="419"/>
    </row>
    <row r="12" spans="1:17" ht="15.75">
      <c r="A12" s="420"/>
      <c r="B12" s="412"/>
      <c r="C12" s="412"/>
      <c r="D12" s="414"/>
      <c r="E12" s="414"/>
      <c r="F12" s="421"/>
      <c r="G12" s="422"/>
      <c r="H12" s="422"/>
      <c r="I12" s="422"/>
      <c r="J12" s="414"/>
      <c r="K12" s="414"/>
      <c r="L12" s="414"/>
      <c r="M12" s="417"/>
      <c r="N12" s="423"/>
      <c r="O12" s="414"/>
      <c r="P12" s="412"/>
      <c r="Q12" s="419"/>
    </row>
    <row r="13" spans="1:17" ht="15.75">
      <c r="A13" s="420"/>
      <c r="B13" s="412"/>
      <c r="C13" s="412"/>
      <c r="D13" s="414"/>
      <c r="E13" s="414"/>
      <c r="F13" s="424"/>
      <c r="G13" s="425"/>
      <c r="H13" s="425"/>
      <c r="I13" s="425"/>
      <c r="J13" s="425"/>
      <c r="K13" s="425"/>
      <c r="L13" s="425"/>
      <c r="M13" s="417"/>
      <c r="N13" s="423"/>
      <c r="O13" s="414"/>
      <c r="P13" s="412"/>
      <c r="Q13" s="419"/>
    </row>
    <row r="14" spans="1:17" ht="15.75">
      <c r="A14" s="420"/>
      <c r="B14" s="412"/>
      <c r="C14" s="412"/>
      <c r="D14" s="414"/>
      <c r="E14" s="414"/>
      <c r="F14" s="424"/>
      <c r="G14" s="425"/>
      <c r="H14" s="425"/>
      <c r="I14" s="425"/>
      <c r="J14" s="425"/>
      <c r="K14" s="425"/>
      <c r="L14" s="425"/>
      <c r="M14" s="426"/>
      <c r="N14" s="423"/>
      <c r="O14" s="414"/>
      <c r="P14" s="412"/>
      <c r="Q14" s="419"/>
    </row>
    <row r="15" spans="1:17" ht="15.75">
      <c r="A15" s="420"/>
      <c r="B15" s="412"/>
      <c r="C15" s="412"/>
      <c r="D15" s="414"/>
      <c r="E15" s="414"/>
      <c r="F15" s="424"/>
      <c r="G15" s="425"/>
      <c r="H15" s="425"/>
      <c r="I15" s="425"/>
      <c r="J15" s="425"/>
      <c r="K15" s="425"/>
      <c r="L15" s="425"/>
      <c r="M15" s="426"/>
      <c r="N15" s="423"/>
      <c r="O15" s="414"/>
      <c r="P15" s="412"/>
      <c r="Q15" s="419"/>
    </row>
    <row r="16" spans="1:17" ht="15.75">
      <c r="A16" s="420"/>
      <c r="B16" s="412"/>
      <c r="C16" s="412"/>
      <c r="D16" s="414"/>
      <c r="E16" s="414"/>
      <c r="F16" s="421"/>
      <c r="G16" s="422"/>
      <c r="H16" s="422"/>
      <c r="I16" s="422"/>
      <c r="J16" s="414"/>
      <c r="K16" s="414"/>
      <c r="L16" s="414"/>
      <c r="M16" s="417"/>
      <c r="N16" s="423"/>
      <c r="O16" s="414"/>
      <c r="P16" s="412"/>
      <c r="Q16" s="419"/>
    </row>
    <row r="17" spans="1:17" ht="15.75">
      <c r="A17" s="420"/>
      <c r="B17" s="412"/>
      <c r="C17" s="412"/>
      <c r="D17" s="414"/>
      <c r="E17" s="414"/>
      <c r="F17" s="424"/>
      <c r="G17" s="425"/>
      <c r="H17" s="425"/>
      <c r="I17" s="425"/>
      <c r="J17" s="414"/>
      <c r="K17" s="414"/>
      <c r="L17" s="414"/>
      <c r="M17" s="417"/>
      <c r="N17" s="423"/>
      <c r="O17" s="414"/>
      <c r="P17" s="412"/>
      <c r="Q17" s="419"/>
    </row>
    <row r="18" spans="1:17" ht="15.75">
      <c r="A18" s="420"/>
      <c r="B18" s="412"/>
      <c r="C18" s="412"/>
      <c r="D18" s="414"/>
      <c r="E18" s="414"/>
      <c r="F18" s="424"/>
      <c r="G18" s="425"/>
      <c r="H18" s="425"/>
      <c r="I18" s="425"/>
      <c r="J18" s="425"/>
      <c r="K18" s="425"/>
      <c r="L18" s="425"/>
      <c r="M18" s="426"/>
      <c r="N18" s="423"/>
      <c r="O18" s="414"/>
      <c r="P18" s="412"/>
      <c r="Q18" s="419"/>
    </row>
    <row r="19" spans="1:17" ht="15.75">
      <c r="A19" s="420"/>
      <c r="B19" s="412"/>
      <c r="C19" s="412"/>
      <c r="D19" s="414"/>
      <c r="E19" s="414"/>
      <c r="F19" s="424"/>
      <c r="G19" s="425"/>
      <c r="H19" s="425"/>
      <c r="I19" s="425"/>
      <c r="J19" s="425"/>
      <c r="K19" s="425"/>
      <c r="L19" s="425"/>
      <c r="M19" s="426"/>
      <c r="N19" s="423"/>
      <c r="O19" s="414"/>
      <c r="P19" s="412"/>
      <c r="Q19" s="419"/>
    </row>
    <row r="20" spans="1:17" ht="15.75">
      <c r="A20" s="420"/>
      <c r="B20" s="412"/>
      <c r="C20" s="412"/>
      <c r="D20" s="414"/>
      <c r="E20" s="414"/>
      <c r="F20" s="421"/>
      <c r="G20" s="422"/>
      <c r="H20" s="422"/>
      <c r="I20" s="422"/>
      <c r="J20" s="414"/>
      <c r="K20" s="414"/>
      <c r="L20" s="414"/>
      <c r="M20" s="417"/>
      <c r="N20" s="423"/>
      <c r="O20" s="414"/>
      <c r="P20" s="412"/>
      <c r="Q20" s="419"/>
    </row>
    <row r="21" spans="1:17" ht="15.75">
      <c r="A21" s="420"/>
      <c r="B21" s="412"/>
      <c r="C21" s="412"/>
      <c r="D21" s="414"/>
      <c r="E21" s="414"/>
      <c r="F21" s="421"/>
      <c r="G21" s="422"/>
      <c r="H21" s="422"/>
      <c r="I21" s="422"/>
      <c r="J21" s="414"/>
      <c r="K21" s="414"/>
      <c r="L21" s="414"/>
      <c r="M21" s="417"/>
      <c r="N21" s="423"/>
      <c r="O21" s="414"/>
      <c r="P21" s="412"/>
      <c r="Q21" s="419"/>
    </row>
    <row r="22" spans="1:17" ht="15.75">
      <c r="A22" s="420"/>
      <c r="B22" s="412"/>
      <c r="C22" s="412"/>
      <c r="D22" s="414"/>
      <c r="E22" s="414"/>
      <c r="F22" s="421"/>
      <c r="G22" s="422"/>
      <c r="H22" s="422"/>
      <c r="I22" s="422"/>
      <c r="J22" s="414"/>
      <c r="K22" s="414"/>
      <c r="L22" s="414"/>
      <c r="M22" s="417"/>
      <c r="N22" s="423"/>
      <c r="O22" s="414"/>
      <c r="P22" s="412"/>
      <c r="Q22" s="419"/>
    </row>
    <row r="23" spans="1:17" ht="15.75">
      <c r="A23" s="420"/>
      <c r="B23" s="412"/>
      <c r="C23" s="412"/>
      <c r="D23" s="414"/>
      <c r="E23" s="414"/>
      <c r="F23" s="423"/>
      <c r="G23" s="422"/>
      <c r="H23" s="422"/>
      <c r="I23" s="422"/>
      <c r="J23" s="414"/>
      <c r="K23" s="414"/>
      <c r="L23" s="414"/>
      <c r="M23" s="417"/>
      <c r="N23" s="423"/>
      <c r="O23" s="414"/>
      <c r="P23" s="412"/>
      <c r="Q23" s="419"/>
    </row>
    <row r="24" spans="1:17" ht="16.5" thickBot="1">
      <c r="A24" s="420"/>
      <c r="B24" s="412"/>
      <c r="C24" s="412"/>
      <c r="D24" s="414"/>
      <c r="E24" s="414"/>
      <c r="F24" s="421"/>
      <c r="G24" s="422"/>
      <c r="H24" s="422"/>
      <c r="I24" s="422"/>
      <c r="J24" s="414"/>
      <c r="K24" s="414"/>
      <c r="L24" s="414"/>
      <c r="M24" s="417"/>
      <c r="N24" s="423"/>
      <c r="O24" s="414"/>
      <c r="P24" s="412"/>
      <c r="Q24" s="419"/>
    </row>
    <row r="25" spans="1:17" ht="15.75">
      <c r="A25" s="1073" t="s">
        <v>251</v>
      </c>
      <c r="B25" s="1076" t="s">
        <v>252</v>
      </c>
      <c r="C25" s="1077"/>
      <c r="D25" s="1077"/>
      <c r="E25" s="1077"/>
      <c r="F25" s="1077"/>
      <c r="G25" s="1077"/>
      <c r="H25" s="1077"/>
      <c r="I25" s="1077"/>
      <c r="J25" s="1077"/>
      <c r="K25" s="1077"/>
      <c r="L25" s="1077"/>
      <c r="M25" s="1077"/>
      <c r="N25" s="1077"/>
      <c r="O25" s="1077"/>
      <c r="P25" s="1077"/>
      <c r="Q25" s="1078"/>
    </row>
    <row r="26" spans="1:17" ht="13.5">
      <c r="A26" s="1074"/>
      <c r="B26" s="1079"/>
      <c r="C26" s="1080"/>
      <c r="D26" s="1080"/>
      <c r="E26" s="1080"/>
      <c r="F26" s="1080"/>
      <c r="G26" s="1080"/>
      <c r="H26" s="1080"/>
      <c r="I26" s="1080"/>
      <c r="J26" s="1080"/>
      <c r="K26" s="1080"/>
      <c r="L26" s="1080"/>
      <c r="M26" s="1080"/>
      <c r="N26" s="1080"/>
      <c r="O26" s="1080"/>
      <c r="P26" s="1080"/>
      <c r="Q26" s="1081"/>
    </row>
    <row r="27" spans="1:17" ht="13.5">
      <c r="A27" s="1074"/>
      <c r="B27" s="1079"/>
      <c r="C27" s="1080"/>
      <c r="D27" s="1080"/>
      <c r="E27" s="1080"/>
      <c r="F27" s="1080"/>
      <c r="G27" s="1080"/>
      <c r="H27" s="1080"/>
      <c r="I27" s="1080"/>
      <c r="J27" s="1080"/>
      <c r="K27" s="1080"/>
      <c r="L27" s="1080"/>
      <c r="M27" s="1080"/>
      <c r="N27" s="1080"/>
      <c r="O27" s="1080"/>
      <c r="P27" s="1080"/>
      <c r="Q27" s="1081"/>
    </row>
    <row r="28" spans="1:17" ht="13.5">
      <c r="A28" s="1074"/>
      <c r="B28" s="1079"/>
      <c r="C28" s="1080"/>
      <c r="D28" s="1080"/>
      <c r="E28" s="1080"/>
      <c r="F28" s="1080"/>
      <c r="G28" s="1080"/>
      <c r="H28" s="1080"/>
      <c r="I28" s="1080"/>
      <c r="J28" s="1080"/>
      <c r="K28" s="1080"/>
      <c r="L28" s="1080"/>
      <c r="M28" s="1080"/>
      <c r="N28" s="1080"/>
      <c r="O28" s="1080"/>
      <c r="P28" s="1080"/>
      <c r="Q28" s="1081"/>
    </row>
    <row r="29" spans="1:17" ht="13.5">
      <c r="A29" s="1074"/>
      <c r="B29" s="1079"/>
      <c r="C29" s="1080"/>
      <c r="D29" s="1080"/>
      <c r="E29" s="1080"/>
      <c r="F29" s="1080"/>
      <c r="G29" s="1080"/>
      <c r="H29" s="1080"/>
      <c r="I29" s="1080"/>
      <c r="J29" s="1080"/>
      <c r="K29" s="1080"/>
      <c r="L29" s="1080"/>
      <c r="M29" s="1080"/>
      <c r="N29" s="1080"/>
      <c r="O29" s="1080"/>
      <c r="P29" s="1080"/>
      <c r="Q29" s="1081"/>
    </row>
    <row r="30" spans="1:17" ht="13.5">
      <c r="A30" s="1074"/>
      <c r="B30" s="1079"/>
      <c r="C30" s="1080"/>
      <c r="D30" s="1080"/>
      <c r="E30" s="1080"/>
      <c r="F30" s="1080"/>
      <c r="G30" s="1080"/>
      <c r="H30" s="1080"/>
      <c r="I30" s="1080"/>
      <c r="J30" s="1080"/>
      <c r="K30" s="1080"/>
      <c r="L30" s="1080"/>
      <c r="M30" s="1080"/>
      <c r="N30" s="1080"/>
      <c r="O30" s="1080"/>
      <c r="P30" s="1080"/>
      <c r="Q30" s="1081"/>
    </row>
    <row r="31" spans="1:17" ht="13.5">
      <c r="A31" s="1074"/>
      <c r="B31" s="1079"/>
      <c r="C31" s="1080"/>
      <c r="D31" s="1080"/>
      <c r="E31" s="1080"/>
      <c r="F31" s="1080"/>
      <c r="G31" s="1080"/>
      <c r="H31" s="1080"/>
      <c r="I31" s="1080"/>
      <c r="J31" s="1080"/>
      <c r="K31" s="1080"/>
      <c r="L31" s="1080"/>
      <c r="M31" s="1080"/>
      <c r="N31" s="1080"/>
      <c r="O31" s="1080"/>
      <c r="P31" s="1080"/>
      <c r="Q31" s="1081"/>
    </row>
    <row r="32" spans="1:17" ht="13.5">
      <c r="A32" s="1074"/>
      <c r="B32" s="1079"/>
      <c r="C32" s="1080"/>
      <c r="D32" s="1080"/>
      <c r="E32" s="1080"/>
      <c r="F32" s="1080"/>
      <c r="G32" s="1080"/>
      <c r="H32" s="1080"/>
      <c r="I32" s="1080"/>
      <c r="J32" s="1080"/>
      <c r="K32" s="1080"/>
      <c r="L32" s="1080"/>
      <c r="M32" s="1080"/>
      <c r="N32" s="1080"/>
      <c r="O32" s="1080"/>
      <c r="P32" s="1080"/>
      <c r="Q32" s="1081"/>
    </row>
    <row r="33" spans="1:17" ht="13.5">
      <c r="A33" s="1074"/>
      <c r="B33" s="1079"/>
      <c r="C33" s="1080"/>
      <c r="D33" s="1080"/>
      <c r="E33" s="1080"/>
      <c r="F33" s="1080"/>
      <c r="G33" s="1080"/>
      <c r="H33" s="1080"/>
      <c r="I33" s="1080"/>
      <c r="J33" s="1080"/>
      <c r="K33" s="1080"/>
      <c r="L33" s="1080"/>
      <c r="M33" s="1080"/>
      <c r="N33" s="1080"/>
      <c r="O33" s="1080"/>
      <c r="P33" s="1080"/>
      <c r="Q33" s="1081"/>
    </row>
    <row r="34" spans="1:17" ht="13.5">
      <c r="A34" s="1074"/>
      <c r="B34" s="1079"/>
      <c r="C34" s="1080"/>
      <c r="D34" s="1080"/>
      <c r="E34" s="1080"/>
      <c r="F34" s="1080"/>
      <c r="G34" s="1080"/>
      <c r="H34" s="1080"/>
      <c r="I34" s="1080"/>
      <c r="J34" s="1080"/>
      <c r="K34" s="1080"/>
      <c r="L34" s="1080"/>
      <c r="M34" s="1080"/>
      <c r="N34" s="1080"/>
      <c r="O34" s="1080"/>
      <c r="P34" s="1080"/>
      <c r="Q34" s="1081"/>
    </row>
    <row r="35" spans="1:17" ht="13.5">
      <c r="A35" s="1074"/>
      <c r="B35" s="1079"/>
      <c r="C35" s="1080"/>
      <c r="D35" s="1080"/>
      <c r="E35" s="1080"/>
      <c r="F35" s="1080"/>
      <c r="G35" s="1080"/>
      <c r="H35" s="1080"/>
      <c r="I35" s="1080"/>
      <c r="J35" s="1080"/>
      <c r="K35" s="1080"/>
      <c r="L35" s="1080"/>
      <c r="M35" s="1080"/>
      <c r="N35" s="1080"/>
      <c r="O35" s="1080"/>
      <c r="P35" s="1080"/>
      <c r="Q35" s="1081"/>
    </row>
    <row r="36" spans="1:17" ht="13.5">
      <c r="A36" s="1074"/>
      <c r="B36" s="1079"/>
      <c r="C36" s="1080"/>
      <c r="D36" s="1080"/>
      <c r="E36" s="1080"/>
      <c r="F36" s="1080"/>
      <c r="G36" s="1080"/>
      <c r="H36" s="1080"/>
      <c r="I36" s="1080"/>
      <c r="J36" s="1080"/>
      <c r="K36" s="1080"/>
      <c r="L36" s="1080"/>
      <c r="M36" s="1080"/>
      <c r="N36" s="1080"/>
      <c r="O36" s="1080"/>
      <c r="P36" s="1080"/>
      <c r="Q36" s="1081"/>
    </row>
    <row r="37" spans="1:17" ht="13.5">
      <c r="A37" s="1074"/>
      <c r="B37" s="1079"/>
      <c r="C37" s="1080"/>
      <c r="D37" s="1080"/>
      <c r="E37" s="1080"/>
      <c r="F37" s="1080"/>
      <c r="G37" s="1080"/>
      <c r="H37" s="1080"/>
      <c r="I37" s="1080"/>
      <c r="J37" s="1080"/>
      <c r="K37" s="1080"/>
      <c r="L37" s="1080"/>
      <c r="M37" s="1080"/>
      <c r="N37" s="1080"/>
      <c r="O37" s="1080"/>
      <c r="P37" s="1080"/>
      <c r="Q37" s="1081"/>
    </row>
    <row r="38" spans="1:17" ht="13.5">
      <c r="A38" s="1074"/>
      <c r="B38" s="1079"/>
      <c r="C38" s="1080"/>
      <c r="D38" s="1080"/>
      <c r="E38" s="1080"/>
      <c r="F38" s="1080"/>
      <c r="G38" s="1080"/>
      <c r="H38" s="1080"/>
      <c r="I38" s="1080"/>
      <c r="J38" s="1080"/>
      <c r="K38" s="1080"/>
      <c r="L38" s="1080"/>
      <c r="M38" s="1080"/>
      <c r="N38" s="1080"/>
      <c r="O38" s="1080"/>
      <c r="P38" s="1080"/>
      <c r="Q38" s="1081"/>
    </row>
    <row r="39" spans="1:17" ht="13.5">
      <c r="A39" s="1074"/>
      <c r="B39" s="1079"/>
      <c r="C39" s="1080"/>
      <c r="D39" s="1080"/>
      <c r="E39" s="1080"/>
      <c r="F39" s="1080"/>
      <c r="G39" s="1080"/>
      <c r="H39" s="1080"/>
      <c r="I39" s="1080"/>
      <c r="J39" s="1080"/>
      <c r="K39" s="1080"/>
      <c r="L39" s="1080"/>
      <c r="M39" s="1080"/>
      <c r="N39" s="1080"/>
      <c r="O39" s="1080"/>
      <c r="P39" s="1080"/>
      <c r="Q39" s="1081"/>
    </row>
    <row r="40" spans="1:17" ht="13.5">
      <c r="A40" s="1074"/>
      <c r="B40" s="1079"/>
      <c r="C40" s="1080"/>
      <c r="D40" s="1080"/>
      <c r="E40" s="1080"/>
      <c r="F40" s="1080"/>
      <c r="G40" s="1080"/>
      <c r="H40" s="1080"/>
      <c r="I40" s="1080"/>
      <c r="J40" s="1080"/>
      <c r="K40" s="1080"/>
      <c r="L40" s="1080"/>
      <c r="M40" s="1080"/>
      <c r="N40" s="1080"/>
      <c r="O40" s="1080"/>
      <c r="P40" s="1080"/>
      <c r="Q40" s="1081"/>
    </row>
    <row r="41" spans="1:17" ht="13.5">
      <c r="A41" s="1074"/>
      <c r="B41" s="1079"/>
      <c r="C41" s="1080"/>
      <c r="D41" s="1080"/>
      <c r="E41" s="1080"/>
      <c r="F41" s="1080"/>
      <c r="G41" s="1080"/>
      <c r="H41" s="1080"/>
      <c r="I41" s="1080"/>
      <c r="J41" s="1080"/>
      <c r="K41" s="1080"/>
      <c r="L41" s="1080"/>
      <c r="M41" s="1080"/>
      <c r="N41" s="1080"/>
      <c r="O41" s="1080"/>
      <c r="P41" s="1080"/>
      <c r="Q41" s="1081"/>
    </row>
    <row r="42" spans="1:17" ht="13.5">
      <c r="A42" s="1074"/>
      <c r="B42" s="1079"/>
      <c r="C42" s="1080"/>
      <c r="D42" s="1080"/>
      <c r="E42" s="1080"/>
      <c r="F42" s="1080"/>
      <c r="G42" s="1080"/>
      <c r="H42" s="1080"/>
      <c r="I42" s="1080"/>
      <c r="J42" s="1080"/>
      <c r="K42" s="1080"/>
      <c r="L42" s="1080"/>
      <c r="M42" s="1080"/>
      <c r="N42" s="1080"/>
      <c r="O42" s="1080"/>
      <c r="P42" s="1080"/>
      <c r="Q42" s="1081"/>
    </row>
    <row r="43" spans="1:17" ht="14.25" thickBot="1">
      <c r="A43" s="1075"/>
      <c r="B43" s="1082"/>
      <c r="C43" s="1083"/>
      <c r="D43" s="1083"/>
      <c r="E43" s="1083"/>
      <c r="F43" s="1083"/>
      <c r="G43" s="1083"/>
      <c r="H43" s="1083"/>
      <c r="I43" s="1083"/>
      <c r="J43" s="1083"/>
      <c r="K43" s="1083"/>
      <c r="L43" s="1083"/>
      <c r="M43" s="1083"/>
      <c r="N43" s="1083"/>
      <c r="O43" s="1083"/>
      <c r="P43" s="1083"/>
      <c r="Q43" s="1084"/>
    </row>
    <row r="44" spans="1:17" ht="16.5">
      <c r="A44" s="427" t="s">
        <v>253</v>
      </c>
      <c r="B44" s="1085" t="s">
        <v>254</v>
      </c>
      <c r="C44" s="1086"/>
      <c r="D44" s="1086"/>
      <c r="E44" s="1086"/>
      <c r="F44" s="1086"/>
      <c r="G44" s="1086"/>
      <c r="H44" s="1087" t="s">
        <v>255</v>
      </c>
      <c r="I44" s="1088"/>
      <c r="J44" s="1088"/>
      <c r="K44" s="1088"/>
      <c r="L44" s="1088"/>
      <c r="M44" s="1088"/>
      <c r="N44" s="1088"/>
      <c r="O44" s="1088"/>
      <c r="P44" s="1088"/>
      <c r="Q44" s="1089"/>
    </row>
    <row r="45" spans="1:17" ht="16.5" thickBot="1">
      <c r="A45" s="428" t="s">
        <v>256</v>
      </c>
      <c r="B45" s="1067"/>
      <c r="C45" s="1068"/>
      <c r="D45" s="1068"/>
      <c r="E45" s="1068"/>
      <c r="F45" s="1069"/>
      <c r="G45" s="1067"/>
      <c r="H45" s="1068"/>
      <c r="I45" s="1068"/>
      <c r="J45" s="1068"/>
      <c r="K45" s="1068"/>
      <c r="L45" s="1067"/>
      <c r="M45" s="1068"/>
      <c r="N45" s="1068"/>
      <c r="O45" s="1068"/>
      <c r="P45" s="1068"/>
      <c r="Q45" s="1070"/>
    </row>
    <row r="46" spans="1:17" ht="17.25">
      <c r="A46" s="1071" t="s">
        <v>257</v>
      </c>
      <c r="B46" s="1071"/>
      <c r="C46" s="1071"/>
      <c r="D46" s="1071"/>
      <c r="E46" s="1071"/>
      <c r="F46" s="1071"/>
      <c r="G46" s="1071"/>
      <c r="H46" s="1071"/>
      <c r="I46" s="1071"/>
      <c r="J46" s="1071"/>
      <c r="K46" s="1071"/>
      <c r="L46" s="1071"/>
      <c r="M46" s="1071"/>
      <c r="N46" s="1071"/>
      <c r="O46" s="1071"/>
      <c r="P46" s="1071"/>
      <c r="Q46" s="1071"/>
    </row>
    <row r="47" spans="1:17" ht="17.25">
      <c r="A47" s="1072" t="s">
        <v>258</v>
      </c>
      <c r="B47" s="1072"/>
      <c r="C47" s="1072"/>
      <c r="D47" s="1072"/>
      <c r="E47" s="1072"/>
      <c r="F47" s="1072"/>
      <c r="G47" s="1072"/>
      <c r="H47" s="1072"/>
      <c r="I47" s="1072"/>
      <c r="J47" s="1072"/>
      <c r="K47" s="1072"/>
      <c r="L47" s="1072"/>
      <c r="M47" s="1072"/>
      <c r="N47" s="1072"/>
      <c r="O47" s="1072"/>
      <c r="P47" s="1072"/>
      <c r="Q47" s="1072"/>
    </row>
  </sheetData>
  <sheetProtection/>
  <mergeCells count="24">
    <mergeCell ref="A1:Q1"/>
    <mergeCell ref="B2:Q2"/>
    <mergeCell ref="B3:G3"/>
    <mergeCell ref="H3:J3"/>
    <mergeCell ref="K3:Q3"/>
    <mergeCell ref="C4:K4"/>
    <mergeCell ref="K44:Q44"/>
    <mergeCell ref="B5:Q5"/>
    <mergeCell ref="B6:Q6"/>
    <mergeCell ref="B7:Q7"/>
    <mergeCell ref="A8:Q8"/>
    <mergeCell ref="B9:E9"/>
    <mergeCell ref="F9:M9"/>
    <mergeCell ref="N9:Q9"/>
    <mergeCell ref="B45:F45"/>
    <mergeCell ref="G45:K45"/>
    <mergeCell ref="L45:Q45"/>
    <mergeCell ref="A46:Q46"/>
    <mergeCell ref="A47:Q47"/>
    <mergeCell ref="A25:A43"/>
    <mergeCell ref="B25:Q25"/>
    <mergeCell ref="B26:Q43"/>
    <mergeCell ref="B44:G44"/>
    <mergeCell ref="H44:J44"/>
  </mergeCells>
  <printOptions/>
  <pageMargins left="0.7086614173228347" right="0.7086614173228347" top="0.7480314960629921" bottom="0.7480314960629921" header="0.31496062992125984" footer="0.31496062992125984"/>
  <pageSetup horizontalDpi="600" verticalDpi="600" orientation="portrait" paperSize="9" scale="87" r:id="rId3"/>
  <legacyDrawing r:id="rId2"/>
</worksheet>
</file>

<file path=xl/worksheets/sheet14.xml><?xml version="1.0" encoding="utf-8"?>
<worksheet xmlns="http://schemas.openxmlformats.org/spreadsheetml/2006/main" xmlns:r="http://schemas.openxmlformats.org/officeDocument/2006/relationships">
  <dimension ref="A1:Q34"/>
  <sheetViews>
    <sheetView zoomScalePageLayoutView="0" workbookViewId="0" topLeftCell="A1">
      <selection activeCell="A1" sqref="A1:Q1"/>
    </sheetView>
  </sheetViews>
  <sheetFormatPr defaultColWidth="9.00390625" defaultRowHeight="13.5"/>
  <cols>
    <col min="1" max="1" width="12.875" style="0" customWidth="1"/>
    <col min="2" max="17" width="7.75390625" style="0" customWidth="1"/>
  </cols>
  <sheetData>
    <row r="1" spans="1:17" ht="36" customHeight="1" thickBot="1">
      <c r="A1" s="1141" t="s">
        <v>281</v>
      </c>
      <c r="B1" s="1141"/>
      <c r="C1" s="1141"/>
      <c r="D1" s="1141"/>
      <c r="E1" s="1141"/>
      <c r="F1" s="1141"/>
      <c r="G1" s="1141"/>
      <c r="H1" s="1141"/>
      <c r="I1" s="1141"/>
      <c r="J1" s="1141"/>
      <c r="K1" s="1141"/>
      <c r="L1" s="1141"/>
      <c r="M1" s="1141"/>
      <c r="N1" s="1141"/>
      <c r="O1" s="1141"/>
      <c r="P1" s="1141"/>
      <c r="Q1" s="1141"/>
    </row>
    <row r="2" spans="1:17" ht="33" customHeight="1">
      <c r="A2" s="402" t="s">
        <v>238</v>
      </c>
      <c r="B2" s="1105"/>
      <c r="C2" s="1106"/>
      <c r="D2" s="1106"/>
      <c r="E2" s="1106"/>
      <c r="F2" s="1106"/>
      <c r="G2" s="1106"/>
      <c r="H2" s="1106"/>
      <c r="I2" s="1106"/>
      <c r="J2" s="1106"/>
      <c r="K2" s="1106"/>
      <c r="L2" s="1106"/>
      <c r="M2" s="1106"/>
      <c r="N2" s="1106"/>
      <c r="O2" s="1106"/>
      <c r="P2" s="1106"/>
      <c r="Q2" s="1107"/>
    </row>
    <row r="3" spans="1:17" ht="33" customHeight="1" thickBot="1">
      <c r="A3" s="403" t="s">
        <v>239</v>
      </c>
      <c r="B3" s="1108" t="s">
        <v>240</v>
      </c>
      <c r="C3" s="1109"/>
      <c r="D3" s="1109"/>
      <c r="E3" s="1109"/>
      <c r="F3" s="1109"/>
      <c r="G3" s="1110"/>
      <c r="H3" s="1111" t="s">
        <v>241</v>
      </c>
      <c r="I3" s="1112"/>
      <c r="J3" s="1113"/>
      <c r="K3" s="1090"/>
      <c r="L3" s="1091"/>
      <c r="M3" s="1091"/>
      <c r="N3" s="1091"/>
      <c r="O3" s="1091"/>
      <c r="P3" s="1091"/>
      <c r="Q3" s="1092"/>
    </row>
    <row r="4" spans="1:17" ht="21.75" customHeight="1">
      <c r="A4" s="1142" t="s">
        <v>259</v>
      </c>
      <c r="B4" s="1143"/>
      <c r="C4" s="1143"/>
      <c r="D4" s="1143"/>
      <c r="E4" s="1143"/>
      <c r="F4" s="1143"/>
      <c r="G4" s="1143"/>
      <c r="H4" s="1143"/>
      <c r="I4" s="1143"/>
      <c r="J4" s="1143"/>
      <c r="K4" s="1143"/>
      <c r="L4" s="1143"/>
      <c r="M4" s="1143"/>
      <c r="N4" s="1143"/>
      <c r="O4" s="1143"/>
      <c r="P4" s="1143"/>
      <c r="Q4" s="1144"/>
    </row>
    <row r="5" spans="1:17" ht="27" customHeight="1">
      <c r="A5" s="429"/>
      <c r="B5" s="430"/>
      <c r="C5" s="430"/>
      <c r="D5" s="430"/>
      <c r="E5" s="430"/>
      <c r="F5" s="430"/>
      <c r="G5" s="430"/>
      <c r="H5" s="430"/>
      <c r="I5" s="430"/>
      <c r="J5" s="430"/>
      <c r="K5" s="430"/>
      <c r="L5" s="430"/>
      <c r="M5" s="430"/>
      <c r="N5" s="430"/>
      <c r="O5" s="430"/>
      <c r="P5" s="430"/>
      <c r="Q5" s="431"/>
    </row>
    <row r="6" spans="1:17" ht="27" customHeight="1">
      <c r="A6" s="1124"/>
      <c r="B6" s="1125"/>
      <c r="C6" s="1125"/>
      <c r="D6" s="1125"/>
      <c r="E6" s="1125"/>
      <c r="F6" s="1125"/>
      <c r="G6" s="1125"/>
      <c r="H6" s="1125"/>
      <c r="I6" s="1125"/>
      <c r="J6" s="1125"/>
      <c r="K6" s="1125"/>
      <c r="L6" s="1125"/>
      <c r="M6" s="1125"/>
      <c r="N6" s="1125"/>
      <c r="O6" s="1125"/>
      <c r="P6" s="1125"/>
      <c r="Q6" s="1126"/>
    </row>
    <row r="7" spans="1:17" ht="27" customHeight="1">
      <c r="A7" s="1124"/>
      <c r="B7" s="1125"/>
      <c r="C7" s="1125"/>
      <c r="D7" s="1125"/>
      <c r="E7" s="1125"/>
      <c r="F7" s="1125"/>
      <c r="G7" s="1125"/>
      <c r="H7" s="1125"/>
      <c r="I7" s="1125"/>
      <c r="J7" s="1125"/>
      <c r="K7" s="1125"/>
      <c r="L7" s="1125"/>
      <c r="M7" s="1125"/>
      <c r="N7" s="1125"/>
      <c r="O7" s="1125"/>
      <c r="P7" s="1125"/>
      <c r="Q7" s="1126"/>
    </row>
    <row r="8" spans="1:17" ht="27" customHeight="1">
      <c r="A8" s="1124"/>
      <c r="B8" s="1125"/>
      <c r="C8" s="1125"/>
      <c r="D8" s="1125"/>
      <c r="E8" s="1125"/>
      <c r="F8" s="1125"/>
      <c r="G8" s="1125"/>
      <c r="H8" s="1125"/>
      <c r="I8" s="1125"/>
      <c r="J8" s="1125"/>
      <c r="K8" s="1125"/>
      <c r="L8" s="1125"/>
      <c r="M8" s="1125"/>
      <c r="N8" s="1125"/>
      <c r="O8" s="1125"/>
      <c r="P8" s="1125"/>
      <c r="Q8" s="1126"/>
    </row>
    <row r="9" spans="1:17" ht="27" customHeight="1">
      <c r="A9" s="1124"/>
      <c r="B9" s="1125"/>
      <c r="C9" s="1125"/>
      <c r="D9" s="1125"/>
      <c r="E9" s="1125"/>
      <c r="F9" s="1125"/>
      <c r="G9" s="1125"/>
      <c r="H9" s="1125"/>
      <c r="I9" s="1125"/>
      <c r="J9" s="1125"/>
      <c r="K9" s="1125"/>
      <c r="L9" s="1125"/>
      <c r="M9" s="1125"/>
      <c r="N9" s="1125"/>
      <c r="O9" s="1125"/>
      <c r="P9" s="1125"/>
      <c r="Q9" s="1126"/>
    </row>
    <row r="10" spans="1:17" ht="27" customHeight="1">
      <c r="A10" s="1124"/>
      <c r="B10" s="1125"/>
      <c r="C10" s="1125"/>
      <c r="D10" s="1125"/>
      <c r="E10" s="1125"/>
      <c r="F10" s="1125"/>
      <c r="G10" s="1125"/>
      <c r="H10" s="1125"/>
      <c r="I10" s="1125"/>
      <c r="J10" s="1125"/>
      <c r="K10" s="1125"/>
      <c r="L10" s="1125"/>
      <c r="M10" s="1125"/>
      <c r="N10" s="1125"/>
      <c r="O10" s="1125"/>
      <c r="P10" s="1125"/>
      <c r="Q10" s="1126"/>
    </row>
    <row r="11" spans="1:17" ht="27" customHeight="1">
      <c r="A11" s="1124"/>
      <c r="B11" s="1125"/>
      <c r="C11" s="1125"/>
      <c r="D11" s="1125"/>
      <c r="E11" s="1125"/>
      <c r="F11" s="1125"/>
      <c r="G11" s="1125"/>
      <c r="H11" s="1125"/>
      <c r="I11" s="1125"/>
      <c r="J11" s="1125"/>
      <c r="K11" s="1125"/>
      <c r="L11" s="1125"/>
      <c r="M11" s="1125"/>
      <c r="N11" s="1125"/>
      <c r="O11" s="1125"/>
      <c r="P11" s="1125"/>
      <c r="Q11" s="1126"/>
    </row>
    <row r="12" spans="1:17" ht="27" customHeight="1">
      <c r="A12" s="1124"/>
      <c r="B12" s="1125"/>
      <c r="C12" s="1125"/>
      <c r="D12" s="1125"/>
      <c r="E12" s="1125"/>
      <c r="F12" s="1125"/>
      <c r="G12" s="1125"/>
      <c r="H12" s="1125"/>
      <c r="I12" s="1125"/>
      <c r="J12" s="1125"/>
      <c r="K12" s="1125"/>
      <c r="L12" s="1125"/>
      <c r="M12" s="1125"/>
      <c r="N12" s="1125"/>
      <c r="O12" s="1125"/>
      <c r="P12" s="1125"/>
      <c r="Q12" s="1126"/>
    </row>
    <row r="13" spans="1:17" ht="27" customHeight="1">
      <c r="A13" s="1124"/>
      <c r="B13" s="1125"/>
      <c r="C13" s="1125"/>
      <c r="D13" s="1125"/>
      <c r="E13" s="1125"/>
      <c r="F13" s="1125"/>
      <c r="G13" s="1125"/>
      <c r="H13" s="1125"/>
      <c r="I13" s="1125"/>
      <c r="J13" s="1125"/>
      <c r="K13" s="1125"/>
      <c r="L13" s="1125"/>
      <c r="M13" s="1125"/>
      <c r="N13" s="1125"/>
      <c r="O13" s="1125"/>
      <c r="P13" s="1125"/>
      <c r="Q13" s="1126"/>
    </row>
    <row r="14" spans="1:17" ht="27" customHeight="1">
      <c r="A14" s="1124"/>
      <c r="B14" s="1125"/>
      <c r="C14" s="1125"/>
      <c r="D14" s="1125"/>
      <c r="E14" s="1125"/>
      <c r="F14" s="1125"/>
      <c r="G14" s="1125"/>
      <c r="H14" s="1125"/>
      <c r="I14" s="1125"/>
      <c r="J14" s="1125"/>
      <c r="K14" s="1125"/>
      <c r="L14" s="1125"/>
      <c r="M14" s="1125"/>
      <c r="N14" s="1125"/>
      <c r="O14" s="1125"/>
      <c r="P14" s="1125"/>
      <c r="Q14" s="1126"/>
    </row>
    <row r="15" spans="1:17" ht="27" customHeight="1">
      <c r="A15" s="1124"/>
      <c r="B15" s="1125"/>
      <c r="C15" s="1125"/>
      <c r="D15" s="1125"/>
      <c r="E15" s="1125"/>
      <c r="F15" s="1125"/>
      <c r="G15" s="1125"/>
      <c r="H15" s="1125"/>
      <c r="I15" s="1125"/>
      <c r="J15" s="1125"/>
      <c r="K15" s="1125"/>
      <c r="L15" s="1125"/>
      <c r="M15" s="1125"/>
      <c r="N15" s="1125"/>
      <c r="O15" s="1125"/>
      <c r="P15" s="1125"/>
      <c r="Q15" s="1126"/>
    </row>
    <row r="16" spans="1:17" ht="27" customHeight="1">
      <c r="A16" s="1124"/>
      <c r="B16" s="1125"/>
      <c r="C16" s="1125"/>
      <c r="D16" s="1125"/>
      <c r="E16" s="1125"/>
      <c r="F16" s="1125"/>
      <c r="G16" s="1125"/>
      <c r="H16" s="1125"/>
      <c r="I16" s="1125"/>
      <c r="J16" s="1125"/>
      <c r="K16" s="1125"/>
      <c r="L16" s="1125"/>
      <c r="M16" s="1125"/>
      <c r="N16" s="1125"/>
      <c r="O16" s="1125"/>
      <c r="P16" s="1125"/>
      <c r="Q16" s="1126"/>
    </row>
    <row r="17" spans="1:17" ht="27" customHeight="1">
      <c r="A17" s="1124"/>
      <c r="B17" s="1125"/>
      <c r="C17" s="1125"/>
      <c r="D17" s="1125"/>
      <c r="E17" s="1125"/>
      <c r="F17" s="1125"/>
      <c r="G17" s="1125"/>
      <c r="H17" s="1125"/>
      <c r="I17" s="1125"/>
      <c r="J17" s="1125"/>
      <c r="K17" s="1125"/>
      <c r="L17" s="1125"/>
      <c r="M17" s="1125"/>
      <c r="N17" s="1125"/>
      <c r="O17" s="1125"/>
      <c r="P17" s="1125"/>
      <c r="Q17" s="1126"/>
    </row>
    <row r="18" spans="1:17" ht="27" customHeight="1">
      <c r="A18" s="1124"/>
      <c r="B18" s="1125"/>
      <c r="C18" s="1125"/>
      <c r="D18" s="1125"/>
      <c r="E18" s="1125"/>
      <c r="F18" s="1125"/>
      <c r="G18" s="1125"/>
      <c r="H18" s="1125"/>
      <c r="I18" s="1125"/>
      <c r="J18" s="1125"/>
      <c r="K18" s="1125"/>
      <c r="L18" s="1125"/>
      <c r="M18" s="1125"/>
      <c r="N18" s="1125"/>
      <c r="O18" s="1125"/>
      <c r="P18" s="1125"/>
      <c r="Q18" s="1126"/>
    </row>
    <row r="19" spans="1:17" ht="27" customHeight="1">
      <c r="A19" s="1124"/>
      <c r="B19" s="1125"/>
      <c r="C19" s="1125"/>
      <c r="D19" s="1125"/>
      <c r="E19" s="1125"/>
      <c r="F19" s="1125"/>
      <c r="G19" s="1125"/>
      <c r="H19" s="1125"/>
      <c r="I19" s="1125"/>
      <c r="J19" s="1125"/>
      <c r="K19" s="1125"/>
      <c r="L19" s="1125"/>
      <c r="M19" s="1125"/>
      <c r="N19" s="1125"/>
      <c r="O19" s="1125"/>
      <c r="P19" s="1125"/>
      <c r="Q19" s="1126"/>
    </row>
    <row r="20" spans="1:17" ht="27" customHeight="1">
      <c r="A20" s="1124"/>
      <c r="B20" s="1125"/>
      <c r="C20" s="1125"/>
      <c r="D20" s="1125"/>
      <c r="E20" s="1125"/>
      <c r="F20" s="1125"/>
      <c r="G20" s="1125"/>
      <c r="H20" s="1125"/>
      <c r="I20" s="1125"/>
      <c r="J20" s="1125"/>
      <c r="K20" s="1125"/>
      <c r="L20" s="1125"/>
      <c r="M20" s="1125"/>
      <c r="N20" s="1125"/>
      <c r="O20" s="1125"/>
      <c r="P20" s="1125"/>
      <c r="Q20" s="1126"/>
    </row>
    <row r="21" spans="1:17" ht="27" customHeight="1">
      <c r="A21" s="1124"/>
      <c r="B21" s="1125"/>
      <c r="C21" s="1125"/>
      <c r="D21" s="1125"/>
      <c r="E21" s="1125"/>
      <c r="F21" s="1125"/>
      <c r="G21" s="1125"/>
      <c r="H21" s="1125"/>
      <c r="I21" s="1125"/>
      <c r="J21" s="1125"/>
      <c r="K21" s="1125"/>
      <c r="L21" s="1125"/>
      <c r="M21" s="1125"/>
      <c r="N21" s="1125"/>
      <c r="O21" s="1125"/>
      <c r="P21" s="1125"/>
      <c r="Q21" s="1126"/>
    </row>
    <row r="22" spans="1:17" ht="27" customHeight="1">
      <c r="A22" s="1124"/>
      <c r="B22" s="1125"/>
      <c r="C22" s="1125"/>
      <c r="D22" s="1125"/>
      <c r="E22" s="1125"/>
      <c r="F22" s="1125"/>
      <c r="G22" s="1125"/>
      <c r="H22" s="1125"/>
      <c r="I22" s="1125"/>
      <c r="J22" s="1125"/>
      <c r="K22" s="1125"/>
      <c r="L22" s="1125"/>
      <c r="M22" s="1125"/>
      <c r="N22" s="1125"/>
      <c r="O22" s="1125"/>
      <c r="P22" s="1125"/>
      <c r="Q22" s="1126"/>
    </row>
    <row r="23" spans="1:17" ht="27" customHeight="1">
      <c r="A23" s="1124"/>
      <c r="B23" s="1125"/>
      <c r="C23" s="1125"/>
      <c r="D23" s="1125"/>
      <c r="E23" s="1125"/>
      <c r="F23" s="1125"/>
      <c r="G23" s="1125"/>
      <c r="H23" s="1125"/>
      <c r="I23" s="1125"/>
      <c r="J23" s="1125"/>
      <c r="K23" s="1125"/>
      <c r="L23" s="1125"/>
      <c r="M23" s="1125"/>
      <c r="N23" s="1125"/>
      <c r="O23" s="1125"/>
      <c r="P23" s="1125"/>
      <c r="Q23" s="1126"/>
    </row>
    <row r="24" spans="1:17" ht="27" customHeight="1" thickBot="1">
      <c r="A24" s="1124"/>
      <c r="B24" s="1125"/>
      <c r="C24" s="1125"/>
      <c r="D24" s="1125"/>
      <c r="E24" s="1125"/>
      <c r="F24" s="1125"/>
      <c r="G24" s="1125"/>
      <c r="H24" s="1125"/>
      <c r="I24" s="1125"/>
      <c r="J24" s="1125"/>
      <c r="K24" s="1125"/>
      <c r="L24" s="1125"/>
      <c r="M24" s="1125"/>
      <c r="N24" s="1125"/>
      <c r="O24" s="1125"/>
      <c r="P24" s="1125"/>
      <c r="Q24" s="1126"/>
    </row>
    <row r="25" spans="1:17" ht="21.75" customHeight="1">
      <c r="A25" s="1127" t="s">
        <v>260</v>
      </c>
      <c r="B25" s="1128"/>
      <c r="C25" s="1128"/>
      <c r="D25" s="1128"/>
      <c r="E25" s="1128"/>
      <c r="F25" s="1128"/>
      <c r="G25" s="1128"/>
      <c r="H25" s="1128"/>
      <c r="I25" s="1128"/>
      <c r="J25" s="1128"/>
      <c r="K25" s="1128"/>
      <c r="L25" s="1128"/>
      <c r="M25" s="1128"/>
      <c r="N25" s="1128"/>
      <c r="O25" s="1128"/>
      <c r="P25" s="1128"/>
      <c r="Q25" s="1129"/>
    </row>
    <row r="26" spans="1:17" ht="21.75" customHeight="1" thickBot="1">
      <c r="A26" s="1130" t="s">
        <v>261</v>
      </c>
      <c r="B26" s="1131"/>
      <c r="C26" s="1131"/>
      <c r="D26" s="1131"/>
      <c r="E26" s="1131"/>
      <c r="F26" s="1131"/>
      <c r="G26" s="1131"/>
      <c r="H26" s="1131"/>
      <c r="I26" s="1131"/>
      <c r="J26" s="1131"/>
      <c r="K26" s="1131" t="s">
        <v>262</v>
      </c>
      <c r="L26" s="1132"/>
      <c r="M26" s="1132"/>
      <c r="N26" s="1132"/>
      <c r="O26" s="1133" t="s">
        <v>263</v>
      </c>
      <c r="P26" s="1131"/>
      <c r="Q26" s="1134"/>
    </row>
    <row r="27" spans="1:17" ht="28.5" customHeight="1">
      <c r="A27" s="1135" t="s">
        <v>264</v>
      </c>
      <c r="B27" s="1136"/>
      <c r="C27" s="1136"/>
      <c r="D27" s="1136"/>
      <c r="E27" s="1136"/>
      <c r="F27" s="1136"/>
      <c r="G27" s="1136"/>
      <c r="H27" s="1136"/>
      <c r="I27" s="1136"/>
      <c r="J27" s="1136"/>
      <c r="K27" s="1137" t="s">
        <v>265</v>
      </c>
      <c r="L27" s="1138"/>
      <c r="M27" s="1138"/>
      <c r="N27" s="1139"/>
      <c r="O27" s="1138" t="s">
        <v>266</v>
      </c>
      <c r="P27" s="1138"/>
      <c r="Q27" s="1140"/>
    </row>
    <row r="28" spans="1:17" ht="28.5" customHeight="1">
      <c r="A28" s="1120"/>
      <c r="B28" s="826"/>
      <c r="C28" s="826"/>
      <c r="D28" s="826"/>
      <c r="E28" s="826"/>
      <c r="F28" s="826"/>
      <c r="G28" s="826"/>
      <c r="H28" s="826"/>
      <c r="I28" s="826"/>
      <c r="J28" s="826"/>
      <c r="K28" s="1121"/>
      <c r="L28" s="826"/>
      <c r="M28" s="826"/>
      <c r="N28" s="1122"/>
      <c r="O28" s="826"/>
      <c r="P28" s="826"/>
      <c r="Q28" s="1123"/>
    </row>
    <row r="29" spans="1:17" ht="28.5" customHeight="1">
      <c r="A29" s="1120"/>
      <c r="B29" s="826"/>
      <c r="C29" s="826"/>
      <c r="D29" s="826"/>
      <c r="E29" s="826"/>
      <c r="F29" s="826"/>
      <c r="G29" s="826"/>
      <c r="H29" s="826"/>
      <c r="I29" s="826"/>
      <c r="J29" s="826"/>
      <c r="K29" s="1121"/>
      <c r="L29" s="826"/>
      <c r="M29" s="826"/>
      <c r="N29" s="1122"/>
      <c r="O29" s="826"/>
      <c r="P29" s="826"/>
      <c r="Q29" s="1123"/>
    </row>
    <row r="30" spans="1:17" ht="28.5" customHeight="1">
      <c r="A30" s="1120"/>
      <c r="B30" s="826"/>
      <c r="C30" s="826"/>
      <c r="D30" s="826"/>
      <c r="E30" s="826"/>
      <c r="F30" s="826"/>
      <c r="G30" s="826"/>
      <c r="H30" s="826"/>
      <c r="I30" s="826"/>
      <c r="J30" s="826"/>
      <c r="K30" s="1121"/>
      <c r="L30" s="826"/>
      <c r="M30" s="826"/>
      <c r="N30" s="1122"/>
      <c r="O30" s="826"/>
      <c r="P30" s="826"/>
      <c r="Q30" s="1123"/>
    </row>
    <row r="31" spans="1:17" ht="28.5" customHeight="1">
      <c r="A31" s="1120"/>
      <c r="B31" s="826"/>
      <c r="C31" s="826"/>
      <c r="D31" s="826"/>
      <c r="E31" s="826"/>
      <c r="F31" s="826"/>
      <c r="G31" s="826"/>
      <c r="H31" s="826"/>
      <c r="I31" s="826"/>
      <c r="J31" s="826"/>
      <c r="K31" s="1121"/>
      <c r="L31" s="826"/>
      <c r="M31" s="826"/>
      <c r="N31" s="1122"/>
      <c r="O31" s="826"/>
      <c r="P31" s="826"/>
      <c r="Q31" s="1123"/>
    </row>
    <row r="32" spans="1:17" ht="28.5" customHeight="1">
      <c r="A32" s="1120"/>
      <c r="B32" s="826"/>
      <c r="C32" s="826"/>
      <c r="D32" s="826"/>
      <c r="E32" s="826"/>
      <c r="F32" s="826"/>
      <c r="G32" s="826"/>
      <c r="H32" s="826"/>
      <c r="I32" s="826"/>
      <c r="J32" s="826"/>
      <c r="K32" s="1121"/>
      <c r="L32" s="826"/>
      <c r="M32" s="826"/>
      <c r="N32" s="1122"/>
      <c r="O32" s="826"/>
      <c r="P32" s="826"/>
      <c r="Q32" s="1123"/>
    </row>
    <row r="33" spans="1:17" ht="28.5" customHeight="1">
      <c r="A33" s="1120"/>
      <c r="B33" s="826"/>
      <c r="C33" s="826"/>
      <c r="D33" s="826"/>
      <c r="E33" s="826"/>
      <c r="F33" s="826"/>
      <c r="G33" s="826"/>
      <c r="H33" s="826"/>
      <c r="I33" s="826"/>
      <c r="J33" s="826"/>
      <c r="K33" s="1121"/>
      <c r="L33" s="826"/>
      <c r="M33" s="826"/>
      <c r="N33" s="1122"/>
      <c r="O33" s="826"/>
      <c r="P33" s="826"/>
      <c r="Q33" s="1123"/>
    </row>
    <row r="34" spans="1:17" ht="28.5" customHeight="1" thickBot="1">
      <c r="A34" s="1115"/>
      <c r="B34" s="1116"/>
      <c r="C34" s="1116"/>
      <c r="D34" s="1116"/>
      <c r="E34" s="1116"/>
      <c r="F34" s="1116"/>
      <c r="G34" s="1116"/>
      <c r="H34" s="1116"/>
      <c r="I34" s="1116"/>
      <c r="J34" s="1116"/>
      <c r="K34" s="1117"/>
      <c r="L34" s="1116"/>
      <c r="M34" s="1116"/>
      <c r="N34" s="1118"/>
      <c r="O34" s="1116"/>
      <c r="P34" s="1116"/>
      <c r="Q34" s="1119"/>
    </row>
  </sheetData>
  <sheetProtection/>
  <mergeCells count="53">
    <mergeCell ref="A1:Q1"/>
    <mergeCell ref="B2:Q2"/>
    <mergeCell ref="B3:G3"/>
    <mergeCell ref="H3:J3"/>
    <mergeCell ref="K3:Q3"/>
    <mergeCell ref="A4:Q4"/>
    <mergeCell ref="A6:Q6"/>
    <mergeCell ref="A7:Q7"/>
    <mergeCell ref="A8:Q8"/>
    <mergeCell ref="A9:Q9"/>
    <mergeCell ref="A10:Q10"/>
    <mergeCell ref="A11:Q11"/>
    <mergeCell ref="A12:Q12"/>
    <mergeCell ref="A13:Q13"/>
    <mergeCell ref="A14:Q14"/>
    <mergeCell ref="A15:Q15"/>
    <mergeCell ref="A16:Q16"/>
    <mergeCell ref="A17:Q17"/>
    <mergeCell ref="A18:Q18"/>
    <mergeCell ref="A19:Q19"/>
    <mergeCell ref="A20:Q20"/>
    <mergeCell ref="A21:Q21"/>
    <mergeCell ref="A22:Q22"/>
    <mergeCell ref="A23:Q23"/>
    <mergeCell ref="A24:Q24"/>
    <mergeCell ref="A25:Q25"/>
    <mergeCell ref="A26:J26"/>
    <mergeCell ref="K26:N26"/>
    <mergeCell ref="O26:Q26"/>
    <mergeCell ref="A27:J27"/>
    <mergeCell ref="K27:N27"/>
    <mergeCell ref="O27:Q27"/>
    <mergeCell ref="A28:J28"/>
    <mergeCell ref="K28:N28"/>
    <mergeCell ref="O28:Q28"/>
    <mergeCell ref="A29:J29"/>
    <mergeCell ref="K29:N29"/>
    <mergeCell ref="O29:Q29"/>
    <mergeCell ref="A30:J30"/>
    <mergeCell ref="K30:N30"/>
    <mergeCell ref="O30:Q30"/>
    <mergeCell ref="A31:J31"/>
    <mergeCell ref="K31:N31"/>
    <mergeCell ref="O31:Q31"/>
    <mergeCell ref="A34:J34"/>
    <mergeCell ref="K34:N34"/>
    <mergeCell ref="O34:Q34"/>
    <mergeCell ref="A32:J32"/>
    <mergeCell ref="K32:N32"/>
    <mergeCell ref="O32:Q32"/>
    <mergeCell ref="A33:J33"/>
    <mergeCell ref="K33:N33"/>
    <mergeCell ref="O33:Q33"/>
  </mergeCells>
  <printOptions/>
  <pageMargins left="0.7" right="0.7" top="0.75" bottom="0.75" header="0.3" footer="0.3"/>
  <pageSetup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sheetPr>
    <tabColor rgb="FFFF0000"/>
  </sheetPr>
  <dimension ref="A1:V36"/>
  <sheetViews>
    <sheetView zoomScaleSheetLayoutView="100" zoomScalePageLayoutView="0" workbookViewId="0" topLeftCell="A1">
      <selection activeCell="A5" sqref="A5:U5"/>
    </sheetView>
  </sheetViews>
  <sheetFormatPr defaultColWidth="9.00390625" defaultRowHeight="20.25" customHeight="1"/>
  <cols>
    <col min="1" max="1" width="3.625" style="23" customWidth="1"/>
    <col min="2" max="3" width="3.50390625" style="23" customWidth="1"/>
    <col min="4" max="4" width="8.625" style="23" customWidth="1"/>
    <col min="5" max="6" width="5.625" style="23" customWidth="1"/>
    <col min="7" max="7" width="3.875" style="23" customWidth="1"/>
    <col min="8" max="8" width="7.625" style="23" customWidth="1"/>
    <col min="9" max="10" width="4.625" style="23" customWidth="1"/>
    <col min="11" max="15" width="3.625" style="23" customWidth="1"/>
    <col min="16" max="16" width="7.25390625" style="23" customWidth="1"/>
    <col min="17" max="22" width="3.625" style="23" customWidth="1"/>
    <col min="23" max="16384" width="9.00390625" style="23" customWidth="1"/>
  </cols>
  <sheetData>
    <row r="1" spans="1:21" ht="22.5" customHeight="1">
      <c r="A1" s="537" t="s">
        <v>272</v>
      </c>
      <c r="B1" s="503"/>
      <c r="C1" s="503"/>
      <c r="D1" s="503"/>
      <c r="E1" s="503"/>
      <c r="F1" s="503"/>
      <c r="G1" s="503"/>
      <c r="H1" s="503"/>
      <c r="I1" s="504"/>
      <c r="J1" s="22"/>
      <c r="K1" s="22"/>
      <c r="L1" s="523" t="s">
        <v>194</v>
      </c>
      <c r="M1" s="524"/>
      <c r="N1" s="524"/>
      <c r="O1" s="524"/>
      <c r="P1" s="524"/>
      <c r="Q1" s="524"/>
      <c r="R1" s="524"/>
      <c r="S1" s="524"/>
      <c r="T1" s="524"/>
      <c r="U1" s="525"/>
    </row>
    <row r="2" spans="1:21" ht="20.25" customHeight="1">
      <c r="A2" s="502"/>
      <c r="B2" s="503"/>
      <c r="C2" s="503"/>
      <c r="D2" s="503"/>
      <c r="E2" s="503"/>
      <c r="F2" s="504"/>
      <c r="G2" s="22"/>
      <c r="H2" s="110"/>
      <c r="I2" s="110"/>
      <c r="J2" s="110"/>
      <c r="K2" s="22"/>
      <c r="L2" s="22"/>
      <c r="M2" s="22"/>
      <c r="N2" s="22"/>
      <c r="O2" s="22"/>
      <c r="P2" s="24"/>
      <c r="Q2" s="111"/>
      <c r="R2" s="116"/>
      <c r="S2" s="116"/>
      <c r="T2" s="116"/>
      <c r="U2" s="130"/>
    </row>
    <row r="3" spans="1:21" ht="20.25" customHeight="1">
      <c r="A3" s="22"/>
      <c r="B3" s="22"/>
      <c r="C3" s="22"/>
      <c r="D3" s="22"/>
      <c r="E3" s="22"/>
      <c r="F3" s="22"/>
      <c r="G3" s="22"/>
      <c r="H3" s="117"/>
      <c r="I3" s="117"/>
      <c r="J3" s="117"/>
      <c r="K3" s="117"/>
      <c r="L3" s="117"/>
      <c r="M3" s="117"/>
      <c r="N3" s="526"/>
      <c r="O3" s="527"/>
      <c r="P3" s="13"/>
      <c r="Q3" s="112" t="s">
        <v>2</v>
      </c>
      <c r="R3" s="13"/>
      <c r="S3" s="112" t="s">
        <v>1</v>
      </c>
      <c r="T3" s="13"/>
      <c r="U3" s="113" t="s">
        <v>0</v>
      </c>
    </row>
    <row r="4" spans="1:21" ht="20.25" customHeight="1">
      <c r="A4" s="22"/>
      <c r="B4" s="22"/>
      <c r="C4" s="22"/>
      <c r="D4" s="22"/>
      <c r="E4" s="22"/>
      <c r="F4" s="22"/>
      <c r="G4" s="22"/>
      <c r="H4" s="22"/>
      <c r="I4" s="22"/>
      <c r="J4" s="22"/>
      <c r="K4" s="22"/>
      <c r="L4" s="114"/>
      <c r="M4" s="22"/>
      <c r="N4" s="114"/>
      <c r="O4" s="22"/>
      <c r="P4" s="114"/>
      <c r="Q4" s="22"/>
      <c r="R4" s="114"/>
      <c r="S4" s="114"/>
      <c r="T4" s="114"/>
      <c r="U4" s="120"/>
    </row>
    <row r="5" spans="1:21" ht="24" customHeight="1">
      <c r="A5" s="534" t="s">
        <v>273</v>
      </c>
      <c r="B5" s="535"/>
      <c r="C5" s="535"/>
      <c r="D5" s="535"/>
      <c r="E5" s="535"/>
      <c r="F5" s="535"/>
      <c r="G5" s="535"/>
      <c r="H5" s="535"/>
      <c r="I5" s="535"/>
      <c r="J5" s="535"/>
      <c r="K5" s="535"/>
      <c r="L5" s="535"/>
      <c r="M5" s="535"/>
      <c r="N5" s="535"/>
      <c r="O5" s="535"/>
      <c r="P5" s="535"/>
      <c r="Q5" s="535"/>
      <c r="R5" s="535"/>
      <c r="S5" s="535"/>
      <c r="T5" s="535"/>
      <c r="U5" s="536"/>
    </row>
    <row r="6" spans="1:21" ht="20.25" customHeight="1">
      <c r="A6" s="131"/>
      <c r="B6" s="131"/>
      <c r="C6" s="131"/>
      <c r="D6" s="131"/>
      <c r="E6" s="131"/>
      <c r="F6" s="131"/>
      <c r="G6" s="131"/>
      <c r="H6" s="131"/>
      <c r="I6" s="131"/>
      <c r="J6" s="131"/>
      <c r="K6" s="131"/>
      <c r="L6" s="131"/>
      <c r="M6" s="131"/>
      <c r="N6" s="131"/>
      <c r="O6" s="131"/>
      <c r="P6" s="131"/>
      <c r="Q6" s="131"/>
      <c r="R6" s="131"/>
      <c r="S6" s="131"/>
      <c r="T6" s="131"/>
      <c r="U6" s="132"/>
    </row>
    <row r="7" spans="1:21" ht="34.5" customHeight="1">
      <c r="A7" s="518" t="s">
        <v>34</v>
      </c>
      <c r="B7" s="518"/>
      <c r="C7" s="518"/>
      <c r="D7" s="518"/>
      <c r="E7" s="519"/>
      <c r="F7" s="520"/>
      <c r="G7" s="520"/>
      <c r="H7" s="520"/>
      <c r="I7" s="520"/>
      <c r="J7" s="521"/>
      <c r="K7" s="518" t="s">
        <v>3</v>
      </c>
      <c r="L7" s="518"/>
      <c r="M7" s="518"/>
      <c r="N7" s="518"/>
      <c r="O7" s="531"/>
      <c r="P7" s="532"/>
      <c r="Q7" s="532"/>
      <c r="R7" s="532"/>
      <c r="S7" s="532"/>
      <c r="T7" s="532"/>
      <c r="U7" s="533"/>
    </row>
    <row r="8" spans="1:21" ht="34.5" customHeight="1">
      <c r="A8" s="133"/>
      <c r="B8" s="134"/>
      <c r="C8" s="134"/>
      <c r="D8" s="134"/>
      <c r="E8" s="134"/>
      <c r="F8" s="134"/>
      <c r="G8" s="134"/>
      <c r="H8" s="134"/>
      <c r="I8" s="134"/>
      <c r="J8" s="135"/>
      <c r="K8" s="518" t="s">
        <v>95</v>
      </c>
      <c r="L8" s="518"/>
      <c r="M8" s="518"/>
      <c r="N8" s="518"/>
      <c r="O8" s="528"/>
      <c r="P8" s="529"/>
      <c r="Q8" s="529"/>
      <c r="R8" s="529"/>
      <c r="S8" s="529"/>
      <c r="T8" s="529"/>
      <c r="U8" s="530"/>
    </row>
    <row r="9" spans="1:22" ht="20.25" customHeight="1">
      <c r="A9" s="154"/>
      <c r="B9" s="24"/>
      <c r="C9" s="24"/>
      <c r="D9" s="24"/>
      <c r="E9" s="24"/>
      <c r="F9" s="24"/>
      <c r="G9" s="24"/>
      <c r="H9" s="24"/>
      <c r="I9" s="24"/>
      <c r="J9" s="24"/>
      <c r="K9" s="116"/>
      <c r="L9" s="116"/>
      <c r="M9" s="116"/>
      <c r="N9" s="116"/>
      <c r="O9" s="116"/>
      <c r="P9" s="116"/>
      <c r="Q9" s="116"/>
      <c r="R9" s="116"/>
      <c r="S9" s="116"/>
      <c r="T9" s="116"/>
      <c r="U9" s="116"/>
      <c r="V9" s="130"/>
    </row>
    <row r="10" spans="1:21" s="63" customFormat="1" ht="19.5" customHeight="1">
      <c r="A10" s="230"/>
      <c r="B10" s="520" t="s">
        <v>152</v>
      </c>
      <c r="C10" s="520"/>
      <c r="D10" s="520"/>
      <c r="E10" s="520"/>
      <c r="F10" s="520"/>
      <c r="G10" s="520"/>
      <c r="H10" s="520"/>
      <c r="I10" s="520"/>
      <c r="J10" s="520"/>
      <c r="K10" s="520"/>
      <c r="L10" s="520"/>
      <c r="M10" s="520"/>
      <c r="N10" s="520"/>
      <c r="O10" s="520"/>
      <c r="P10" s="520"/>
      <c r="Q10" s="520"/>
      <c r="R10" s="520"/>
      <c r="S10" s="520"/>
      <c r="T10" s="520"/>
      <c r="U10" s="165"/>
    </row>
    <row r="11" spans="1:21" s="63" customFormat="1" ht="7.5" customHeight="1">
      <c r="A11" s="70"/>
      <c r="B11" s="69"/>
      <c r="C11" s="69"/>
      <c r="D11" s="69"/>
      <c r="E11" s="69"/>
      <c r="F11" s="69"/>
      <c r="G11" s="69"/>
      <c r="H11" s="69"/>
      <c r="I11" s="69"/>
      <c r="J11" s="69"/>
      <c r="K11" s="69"/>
      <c r="L11" s="69"/>
      <c r="M11" s="69"/>
      <c r="N11" s="69"/>
      <c r="O11" s="69"/>
      <c r="P11" s="69"/>
      <c r="Q11" s="69"/>
      <c r="R11" s="69"/>
      <c r="S11" s="69"/>
      <c r="U11" s="71"/>
    </row>
    <row r="12" spans="1:21" s="63" customFormat="1" ht="19.5" customHeight="1">
      <c r="A12" s="102"/>
      <c r="B12" s="100" t="s">
        <v>67</v>
      </c>
      <c r="C12" s="522" t="s">
        <v>267</v>
      </c>
      <c r="D12" s="522"/>
      <c r="E12" s="522"/>
      <c r="F12" s="522"/>
      <c r="G12" s="522"/>
      <c r="H12" s="522"/>
      <c r="I12" s="432"/>
      <c r="J12" s="100" t="s">
        <v>67</v>
      </c>
      <c r="K12" s="522" t="s">
        <v>268</v>
      </c>
      <c r="L12" s="522"/>
      <c r="M12" s="522"/>
      <c r="N12" s="522"/>
      <c r="O12" s="522"/>
      <c r="P12" s="522"/>
      <c r="Q12" s="90"/>
      <c r="R12" s="90"/>
      <c r="S12" s="90"/>
      <c r="T12" s="90"/>
      <c r="U12" s="101"/>
    </row>
    <row r="13" spans="1:21" s="63" customFormat="1" ht="7.5" customHeight="1">
      <c r="A13" s="102"/>
      <c r="B13" s="90"/>
      <c r="C13" s="100"/>
      <c r="D13" s="90"/>
      <c r="E13" s="90"/>
      <c r="F13" s="90"/>
      <c r="G13" s="90"/>
      <c r="H13" s="90"/>
      <c r="I13" s="90"/>
      <c r="J13" s="90"/>
      <c r="K13" s="90"/>
      <c r="L13" s="100"/>
      <c r="M13" s="90"/>
      <c r="N13" s="90"/>
      <c r="O13" s="90"/>
      <c r="P13" s="100"/>
      <c r="Q13" s="90"/>
      <c r="R13" s="90"/>
      <c r="S13" s="90"/>
      <c r="T13" s="90"/>
      <c r="U13" s="101"/>
    </row>
    <row r="14" spans="1:21" s="63" customFormat="1" ht="9.75" customHeight="1">
      <c r="A14" s="102"/>
      <c r="B14" s="90"/>
      <c r="C14" s="100"/>
      <c r="D14" s="90"/>
      <c r="E14" s="433"/>
      <c r="F14" s="433"/>
      <c r="G14" s="433"/>
      <c r="H14" s="433"/>
      <c r="I14" s="433"/>
      <c r="J14" s="100"/>
      <c r="K14" s="162"/>
      <c r="L14" s="90"/>
      <c r="M14" s="433"/>
      <c r="N14" s="433"/>
      <c r="O14" s="433"/>
      <c r="P14" s="433"/>
      <c r="Q14" s="433"/>
      <c r="R14" s="433"/>
      <c r="S14" s="433"/>
      <c r="T14" s="100"/>
      <c r="U14" s="101"/>
    </row>
    <row r="15" spans="1:21" s="63" customFormat="1" ht="7.5" customHeight="1">
      <c r="A15" s="102"/>
      <c r="B15" s="90"/>
      <c r="C15" s="100"/>
      <c r="D15" s="433"/>
      <c r="E15" s="433"/>
      <c r="F15" s="433"/>
      <c r="G15" s="433"/>
      <c r="H15" s="434"/>
      <c r="I15" s="433"/>
      <c r="J15" s="433"/>
      <c r="K15" s="90"/>
      <c r="L15" s="433"/>
      <c r="M15" s="433"/>
      <c r="N15" s="434"/>
      <c r="O15" s="100"/>
      <c r="P15" s="100"/>
      <c r="Q15" s="100"/>
      <c r="R15" s="100"/>
      <c r="S15" s="100"/>
      <c r="T15" s="100"/>
      <c r="U15" s="101"/>
    </row>
    <row r="16" spans="1:21" s="63" customFormat="1" ht="19.5" customHeight="1">
      <c r="A16" s="102"/>
      <c r="B16" s="100" t="s">
        <v>67</v>
      </c>
      <c r="C16" s="522" t="s">
        <v>269</v>
      </c>
      <c r="D16" s="522"/>
      <c r="E16" s="522"/>
      <c r="F16" s="522"/>
      <c r="G16" s="522"/>
      <c r="H16" s="522"/>
      <c r="I16" s="90"/>
      <c r="J16" s="100"/>
      <c r="K16" s="435"/>
      <c r="L16" s="433"/>
      <c r="M16" s="433"/>
      <c r="N16" s="433"/>
      <c r="O16" s="433"/>
      <c r="P16" s="433"/>
      <c r="Q16" s="433"/>
      <c r="R16" s="433"/>
      <c r="S16" s="433"/>
      <c r="T16" s="100"/>
      <c r="U16" s="101"/>
    </row>
    <row r="17" spans="1:21" s="63" customFormat="1" ht="7.5" customHeight="1">
      <c r="A17" s="70"/>
      <c r="C17" s="69"/>
      <c r="D17" s="69"/>
      <c r="E17" s="69"/>
      <c r="O17" s="69"/>
      <c r="P17" s="69"/>
      <c r="Q17" s="69"/>
      <c r="R17" s="69"/>
      <c r="S17" s="69"/>
      <c r="T17" s="69"/>
      <c r="U17" s="71"/>
    </row>
    <row r="18" spans="1:21" s="63" customFormat="1" ht="7.5" customHeight="1">
      <c r="A18" s="164"/>
      <c r="B18" s="67"/>
      <c r="C18" s="66"/>
      <c r="D18" s="225"/>
      <c r="E18" s="225"/>
      <c r="F18" s="225"/>
      <c r="G18" s="225"/>
      <c r="H18" s="225"/>
      <c r="I18" s="225"/>
      <c r="J18" s="67"/>
      <c r="K18" s="67"/>
      <c r="L18" s="67"/>
      <c r="M18" s="67"/>
      <c r="N18" s="67"/>
      <c r="O18" s="66"/>
      <c r="P18" s="66"/>
      <c r="Q18" s="66"/>
      <c r="R18" s="66"/>
      <c r="S18" s="66"/>
      <c r="T18" s="66"/>
      <c r="U18" s="68"/>
    </row>
    <row r="19" spans="1:21" ht="20.25" customHeight="1">
      <c r="A19" s="119"/>
      <c r="B19" s="136" t="s">
        <v>153</v>
      </c>
      <c r="C19" s="114"/>
      <c r="D19" s="114"/>
      <c r="E19" s="114"/>
      <c r="F19" s="114"/>
      <c r="G19" s="114"/>
      <c r="H19" s="114"/>
      <c r="I19" s="114"/>
      <c r="J19" s="114"/>
      <c r="K19" s="114"/>
      <c r="L19" s="114"/>
      <c r="M19" s="114"/>
      <c r="N19" s="114"/>
      <c r="O19" s="114"/>
      <c r="P19" s="114"/>
      <c r="Q19" s="114"/>
      <c r="R19" s="114"/>
      <c r="S19" s="114"/>
      <c r="T19" s="114"/>
      <c r="U19" s="120"/>
    </row>
    <row r="20" spans="1:21" ht="20.25" customHeight="1">
      <c r="A20" s="137"/>
      <c r="B20" s="22"/>
      <c r="C20" s="22"/>
      <c r="D20" s="22"/>
      <c r="E20" s="22"/>
      <c r="F20" s="22"/>
      <c r="G20" s="22"/>
      <c r="H20" s="22"/>
      <c r="I20" s="22"/>
      <c r="J20" s="22"/>
      <c r="K20" s="22"/>
      <c r="L20" s="22"/>
      <c r="M20" s="22"/>
      <c r="N20" s="22"/>
      <c r="O20" s="22"/>
      <c r="P20" s="22"/>
      <c r="Q20" s="22"/>
      <c r="R20" s="22"/>
      <c r="S20" s="22"/>
      <c r="T20" s="22"/>
      <c r="U20" s="117"/>
    </row>
    <row r="21" spans="1:21" ht="20.25" customHeight="1">
      <c r="A21" s="137"/>
      <c r="B21" s="138" t="s">
        <v>120</v>
      </c>
      <c r="C21" s="22"/>
      <c r="D21" s="22"/>
      <c r="E21" s="22"/>
      <c r="F21" s="22"/>
      <c r="G21" s="22"/>
      <c r="H21" s="22"/>
      <c r="I21" s="22"/>
      <c r="J21" s="22"/>
      <c r="K21" s="22"/>
      <c r="L21" s="22"/>
      <c r="M21" s="22"/>
      <c r="N21" s="22"/>
      <c r="O21" s="22"/>
      <c r="P21" s="22"/>
      <c r="Q21" s="22"/>
      <c r="R21" s="22"/>
      <c r="S21" s="22"/>
      <c r="T21" s="22"/>
      <c r="U21" s="117"/>
    </row>
    <row r="22" spans="1:21" ht="20.25" customHeight="1">
      <c r="A22" s="22"/>
      <c r="B22" s="22"/>
      <c r="C22" s="22"/>
      <c r="D22" s="22"/>
      <c r="E22" s="22"/>
      <c r="F22" s="22"/>
      <c r="G22" s="114"/>
      <c r="H22" s="114"/>
      <c r="I22" s="114"/>
      <c r="J22" s="22"/>
      <c r="K22" s="22"/>
      <c r="L22" s="22"/>
      <c r="M22" s="22"/>
      <c r="N22" s="22"/>
      <c r="O22" s="22"/>
      <c r="P22" s="22"/>
      <c r="Q22" s="22"/>
      <c r="R22" s="22"/>
      <c r="S22" s="22"/>
      <c r="T22" s="22"/>
      <c r="U22" s="22"/>
    </row>
    <row r="23" spans="1:21" ht="20.25" customHeight="1">
      <c r="A23" s="22"/>
      <c r="B23" s="22"/>
      <c r="C23" s="22" t="s">
        <v>121</v>
      </c>
      <c r="D23" s="22"/>
      <c r="E23" s="24"/>
      <c r="F23" s="24"/>
      <c r="G23" s="24"/>
      <c r="H23" s="24"/>
      <c r="I23" s="24"/>
      <c r="J23" s="22"/>
      <c r="K23" s="22"/>
      <c r="L23" s="22"/>
      <c r="M23" s="24"/>
      <c r="N23" s="24"/>
      <c r="O23" s="24"/>
      <c r="P23" s="24"/>
      <c r="Q23" s="22"/>
      <c r="R23" s="22"/>
      <c r="S23" s="22"/>
      <c r="T23" s="22"/>
      <c r="U23" s="22"/>
    </row>
    <row r="24" spans="1:21" ht="20.25" customHeight="1">
      <c r="A24" s="22"/>
      <c r="B24" s="22"/>
      <c r="C24" s="496" t="s">
        <v>122</v>
      </c>
      <c r="D24" s="497"/>
      <c r="E24" s="511"/>
      <c r="F24" s="512"/>
      <c r="G24" s="512"/>
      <c r="H24" s="512"/>
      <c r="I24" s="513"/>
      <c r="J24" s="499" t="s">
        <v>124</v>
      </c>
      <c r="K24" s="500"/>
      <c r="L24" s="501"/>
      <c r="M24" s="515"/>
      <c r="N24" s="516"/>
      <c r="O24" s="516"/>
      <c r="P24" s="517"/>
      <c r="Q24" s="118"/>
      <c r="R24" s="22"/>
      <c r="S24" s="22"/>
      <c r="T24" s="22"/>
      <c r="U24" s="22"/>
    </row>
    <row r="25" spans="1:21" ht="20.25" customHeight="1">
      <c r="A25" s="22"/>
      <c r="B25" s="22"/>
      <c r="C25" s="496" t="s">
        <v>123</v>
      </c>
      <c r="D25" s="497"/>
      <c r="E25" s="509"/>
      <c r="F25" s="510"/>
      <c r="G25" s="126" t="s">
        <v>6</v>
      </c>
      <c r="H25" s="505"/>
      <c r="I25" s="506"/>
      <c r="J25" s="122"/>
      <c r="K25" s="114"/>
      <c r="L25" s="114"/>
      <c r="M25" s="114"/>
      <c r="N25" s="114"/>
      <c r="O25" s="114"/>
      <c r="P25" s="114"/>
      <c r="Q25" s="22"/>
      <c r="R25" s="22"/>
      <c r="S25" s="22"/>
      <c r="T25" s="22"/>
      <c r="U25" s="22"/>
    </row>
    <row r="26" spans="1:21" ht="20.25" customHeight="1">
      <c r="A26" s="22"/>
      <c r="B26" s="22"/>
      <c r="C26" s="496" t="s">
        <v>111</v>
      </c>
      <c r="D26" s="497"/>
      <c r="E26" s="514"/>
      <c r="F26" s="514"/>
      <c r="G26" s="126" t="s">
        <v>7</v>
      </c>
      <c r="H26" s="507"/>
      <c r="I26" s="508"/>
      <c r="J26" s="121"/>
      <c r="K26" s="22"/>
      <c r="L26" s="22"/>
      <c r="M26" s="22"/>
      <c r="N26" s="22"/>
      <c r="O26" s="22"/>
      <c r="P26" s="22"/>
      <c r="Q26" s="22"/>
      <c r="R26" s="22"/>
      <c r="S26" s="22"/>
      <c r="T26" s="22"/>
      <c r="U26" s="22"/>
    </row>
    <row r="27" spans="1:21" ht="20.25" customHeight="1">
      <c r="A27" s="22"/>
      <c r="B27" s="22"/>
      <c r="C27" s="121"/>
      <c r="D27" s="121"/>
      <c r="E27" s="123"/>
      <c r="F27" s="123"/>
      <c r="G27" s="123"/>
      <c r="H27" s="124"/>
      <c r="I27" s="125"/>
      <c r="J27" s="121"/>
      <c r="K27" s="22"/>
      <c r="L27" s="22"/>
      <c r="M27" s="22"/>
      <c r="N27" s="22"/>
      <c r="O27" s="22"/>
      <c r="P27" s="22"/>
      <c r="Q27" s="22"/>
      <c r="R27" s="22"/>
      <c r="S27" s="22"/>
      <c r="T27" s="22"/>
      <c r="U27" s="22"/>
    </row>
    <row r="28" spans="1:22" ht="20.25" customHeight="1">
      <c r="A28" s="118"/>
      <c r="B28" s="22"/>
      <c r="C28" s="64"/>
      <c r="D28" s="77"/>
      <c r="E28" s="77"/>
      <c r="F28" s="64"/>
      <c r="G28" s="139"/>
      <c r="H28" s="139"/>
      <c r="I28" s="139"/>
      <c r="J28" s="64"/>
      <c r="K28" s="22"/>
      <c r="L28" s="22"/>
      <c r="M28" s="22"/>
      <c r="N28" s="22"/>
      <c r="O28" s="22"/>
      <c r="P28" s="22"/>
      <c r="Q28" s="22"/>
      <c r="R28" s="22"/>
      <c r="S28" s="22"/>
      <c r="T28" s="22"/>
      <c r="U28" s="22"/>
      <c r="V28" s="130"/>
    </row>
    <row r="29" spans="1:22" ht="20.25" customHeight="1">
      <c r="A29" s="127"/>
      <c r="B29" s="140" t="s">
        <v>139</v>
      </c>
      <c r="C29" s="109"/>
      <c r="D29" s="24"/>
      <c r="E29" s="24"/>
      <c r="F29" s="24"/>
      <c r="G29" s="24"/>
      <c r="H29" s="24"/>
      <c r="I29" s="24"/>
      <c r="J29" s="24"/>
      <c r="K29" s="24"/>
      <c r="L29" s="24"/>
      <c r="M29" s="153"/>
      <c r="N29" s="143"/>
      <c r="O29" s="143"/>
      <c r="P29" s="143"/>
      <c r="Q29" s="154"/>
      <c r="R29" s="24"/>
      <c r="S29" s="24"/>
      <c r="T29" s="24"/>
      <c r="U29" s="24"/>
      <c r="V29" s="130"/>
    </row>
    <row r="30" spans="1:21" ht="20.25" customHeight="1">
      <c r="A30" s="22"/>
      <c r="B30" s="117"/>
      <c r="C30" s="494"/>
      <c r="D30" s="495"/>
      <c r="E30" s="495"/>
      <c r="F30" s="495"/>
      <c r="G30" s="495"/>
      <c r="H30" s="495"/>
      <c r="I30" s="495"/>
      <c r="J30" s="495"/>
      <c r="K30" s="495"/>
      <c r="L30" s="495"/>
      <c r="M30" s="495"/>
      <c r="N30" s="495"/>
      <c r="O30" s="495"/>
      <c r="P30" s="495"/>
      <c r="Q30" s="495"/>
      <c r="R30" s="495"/>
      <c r="S30" s="495"/>
      <c r="T30" s="495"/>
      <c r="U30" s="495"/>
    </row>
    <row r="31" spans="1:21" ht="20.25" customHeight="1">
      <c r="A31" s="115"/>
      <c r="B31" s="129"/>
      <c r="C31" s="498"/>
      <c r="D31" s="495"/>
      <c r="E31" s="495"/>
      <c r="F31" s="495"/>
      <c r="G31" s="495"/>
      <c r="H31" s="495"/>
      <c r="I31" s="495"/>
      <c r="J31" s="495"/>
      <c r="K31" s="495"/>
      <c r="L31" s="495"/>
      <c r="M31" s="495"/>
      <c r="N31" s="495"/>
      <c r="O31" s="495"/>
      <c r="P31" s="495"/>
      <c r="Q31" s="495"/>
      <c r="R31" s="495"/>
      <c r="S31" s="495"/>
      <c r="T31" s="495"/>
      <c r="U31" s="495"/>
    </row>
    <row r="32" spans="1:21" ht="20.25" customHeight="1">
      <c r="A32" s="22"/>
      <c r="B32" s="117"/>
      <c r="C32" s="494"/>
      <c r="D32" s="495"/>
      <c r="E32" s="495"/>
      <c r="F32" s="495"/>
      <c r="G32" s="495"/>
      <c r="H32" s="495"/>
      <c r="I32" s="495"/>
      <c r="J32" s="495"/>
      <c r="K32" s="495"/>
      <c r="L32" s="495"/>
      <c r="M32" s="495"/>
      <c r="N32" s="495"/>
      <c r="O32" s="495"/>
      <c r="P32" s="495"/>
      <c r="Q32" s="495"/>
      <c r="R32" s="495"/>
      <c r="S32" s="495"/>
      <c r="T32" s="495"/>
      <c r="U32" s="495"/>
    </row>
    <row r="33" spans="1:21" ht="20.25" customHeight="1">
      <c r="A33" s="22"/>
      <c r="B33" s="22"/>
      <c r="C33" s="114"/>
      <c r="D33" s="114"/>
      <c r="E33" s="114"/>
      <c r="F33" s="114"/>
      <c r="G33" s="114"/>
      <c r="H33" s="114"/>
      <c r="I33" s="114"/>
      <c r="J33" s="114"/>
      <c r="K33" s="114"/>
      <c r="L33" s="114"/>
      <c r="M33" s="114"/>
      <c r="N33" s="114"/>
      <c r="O33" s="114"/>
      <c r="P33" s="114"/>
      <c r="Q33" s="114"/>
      <c r="R33" s="114"/>
      <c r="S33" s="114"/>
      <c r="T33" s="114"/>
      <c r="U33" s="120"/>
    </row>
    <row r="34" spans="1:21" ht="20.25" customHeight="1">
      <c r="A34" s="22"/>
      <c r="B34" s="22" t="s">
        <v>125</v>
      </c>
      <c r="C34" s="22"/>
      <c r="D34" s="22"/>
      <c r="E34" s="22"/>
      <c r="F34" s="22"/>
      <c r="G34" s="22"/>
      <c r="H34" s="22"/>
      <c r="I34" s="22"/>
      <c r="J34" s="22"/>
      <c r="K34" s="22"/>
      <c r="L34" s="22"/>
      <c r="M34" s="22"/>
      <c r="N34" s="22"/>
      <c r="O34" s="22"/>
      <c r="P34" s="22"/>
      <c r="Q34" s="22"/>
      <c r="R34" s="22"/>
      <c r="S34" s="22"/>
      <c r="T34" s="22"/>
      <c r="U34" s="117"/>
    </row>
    <row r="35" spans="1:21" ht="20.25" customHeight="1">
      <c r="A35" s="22"/>
      <c r="B35" s="22"/>
      <c r="C35" s="22"/>
      <c r="D35" s="22"/>
      <c r="E35" s="22"/>
      <c r="F35" s="22"/>
      <c r="G35" s="22"/>
      <c r="H35" s="22"/>
      <c r="I35" s="22"/>
      <c r="J35" s="22"/>
      <c r="K35" s="22"/>
      <c r="L35" s="22"/>
      <c r="M35" s="22"/>
      <c r="N35" s="22"/>
      <c r="O35" s="22"/>
      <c r="P35" s="22"/>
      <c r="Q35" s="22"/>
      <c r="R35" s="22"/>
      <c r="S35" s="22"/>
      <c r="T35" s="22"/>
      <c r="U35" s="117"/>
    </row>
    <row r="36" spans="1:21" ht="20.25" customHeight="1">
      <c r="A36" s="24"/>
      <c r="B36" s="24"/>
      <c r="C36" s="24" t="s">
        <v>190</v>
      </c>
      <c r="D36" s="24"/>
      <c r="E36" s="24"/>
      <c r="F36" s="24"/>
      <c r="G36" s="24"/>
      <c r="H36" s="24"/>
      <c r="I36" s="24"/>
      <c r="J36" s="24"/>
      <c r="K36" s="24"/>
      <c r="L36" s="24"/>
      <c r="M36" s="24"/>
      <c r="N36" s="24"/>
      <c r="O36" s="24"/>
      <c r="P36" s="24"/>
      <c r="Q36" s="24"/>
      <c r="R36" s="24"/>
      <c r="S36" s="24"/>
      <c r="T36" s="24"/>
      <c r="U36" s="128"/>
    </row>
  </sheetData>
  <sheetProtection/>
  <mergeCells count="28">
    <mergeCell ref="C16:H16"/>
    <mergeCell ref="L1:U1"/>
    <mergeCell ref="N3:O3"/>
    <mergeCell ref="O8:U8"/>
    <mergeCell ref="O7:U7"/>
    <mergeCell ref="A5:U5"/>
    <mergeCell ref="B10:T10"/>
    <mergeCell ref="A1:I1"/>
    <mergeCell ref="E24:I24"/>
    <mergeCell ref="E26:F26"/>
    <mergeCell ref="M24:P24"/>
    <mergeCell ref="A7:D7"/>
    <mergeCell ref="K7:N7"/>
    <mergeCell ref="K8:N8"/>
    <mergeCell ref="E7:J7"/>
    <mergeCell ref="C24:D24"/>
    <mergeCell ref="C12:H12"/>
    <mergeCell ref="K12:P12"/>
    <mergeCell ref="C32:U32"/>
    <mergeCell ref="C25:D25"/>
    <mergeCell ref="C30:U30"/>
    <mergeCell ref="C31:U31"/>
    <mergeCell ref="J24:L24"/>
    <mergeCell ref="A2:F2"/>
    <mergeCell ref="H25:I25"/>
    <mergeCell ref="H26:I26"/>
    <mergeCell ref="C26:D26"/>
    <mergeCell ref="E25:F25"/>
  </mergeCells>
  <printOptions horizontalCentered="1" verticalCentered="1"/>
  <pageMargins left="0.7874015748031497" right="0.7086614173228347" top="0.5905511811023623" bottom="0.5118110236220472"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tabColor rgb="FF00B0F0"/>
  </sheetPr>
  <dimension ref="A1:N49"/>
  <sheetViews>
    <sheetView showZeros="0" view="pageBreakPreview" zoomScale="130" zoomScaleSheetLayoutView="130" zoomScalePageLayoutView="0" workbookViewId="0" topLeftCell="A39">
      <selection activeCell="I44" sqref="I44"/>
    </sheetView>
  </sheetViews>
  <sheetFormatPr defaultColWidth="9.00390625" defaultRowHeight="13.5"/>
  <cols>
    <col min="1" max="1" width="14.625" style="63" customWidth="1"/>
    <col min="2" max="2" width="8.625" style="63" customWidth="1"/>
    <col min="3" max="3" width="2.125" style="63" customWidth="1"/>
    <col min="4" max="4" width="20.625" style="63" customWidth="1"/>
    <col min="5" max="5" width="2.125" style="63" customWidth="1"/>
    <col min="6" max="7" width="14.125" style="63" customWidth="1"/>
    <col min="8" max="8" width="12.25390625" style="63" customWidth="1"/>
    <col min="9" max="16384" width="9.00390625" style="63" customWidth="1"/>
  </cols>
  <sheetData>
    <row r="1" spans="1:8" ht="22.5" customHeight="1">
      <c r="A1" s="450" t="s">
        <v>272</v>
      </c>
      <c r="B1" s="450"/>
      <c r="C1" s="450"/>
      <c r="D1" s="450"/>
      <c r="E1" s="249"/>
      <c r="F1" s="249"/>
      <c r="G1" s="538" t="s">
        <v>195</v>
      </c>
      <c r="H1" s="538"/>
    </row>
    <row r="2" spans="1:8" ht="6" customHeight="1">
      <c r="A2" s="306"/>
      <c r="B2" s="306"/>
      <c r="C2" s="306"/>
      <c r="D2" s="306"/>
      <c r="E2" s="249"/>
      <c r="F2" s="249"/>
      <c r="G2" s="307"/>
      <c r="H2" s="307"/>
    </row>
    <row r="3" spans="1:14" ht="24" customHeight="1">
      <c r="A3" s="455" t="s">
        <v>110</v>
      </c>
      <c r="B3" s="455"/>
      <c r="C3" s="455"/>
      <c r="D3" s="455"/>
      <c r="E3" s="455"/>
      <c r="F3" s="455"/>
      <c r="G3" s="455"/>
      <c r="H3" s="455"/>
      <c r="I3" s="63" t="s">
        <v>71</v>
      </c>
      <c r="J3" s="108"/>
      <c r="K3" s="108"/>
      <c r="L3" s="108"/>
      <c r="M3" s="108"/>
      <c r="N3" s="108"/>
    </row>
    <row r="4" spans="1:14" ht="7.5" customHeight="1">
      <c r="A4" s="294"/>
      <c r="B4" s="294"/>
      <c r="C4" s="294"/>
      <c r="D4" s="294"/>
      <c r="E4" s="294"/>
      <c r="F4" s="294"/>
      <c r="G4" s="294"/>
      <c r="H4" s="294"/>
      <c r="I4" s="63" t="s">
        <v>72</v>
      </c>
      <c r="J4" s="108"/>
      <c r="K4" s="108"/>
      <c r="L4" s="108"/>
      <c r="M4" s="108"/>
      <c r="N4" s="108"/>
    </row>
    <row r="5" spans="1:9" ht="30" customHeight="1">
      <c r="A5" s="295" t="s">
        <v>34</v>
      </c>
      <c r="B5" s="545"/>
      <c r="C5" s="546"/>
      <c r="D5" s="546"/>
      <c r="E5" s="547"/>
      <c r="F5" s="295" t="s">
        <v>3</v>
      </c>
      <c r="G5" s="447"/>
      <c r="H5" s="447"/>
      <c r="I5" s="63" t="s">
        <v>73</v>
      </c>
    </row>
    <row r="6" spans="1:9" ht="30" customHeight="1">
      <c r="A6" s="270"/>
      <c r="B6" s="296"/>
      <c r="C6" s="296"/>
      <c r="D6" s="296"/>
      <c r="E6" s="296"/>
      <c r="F6" s="295" t="s">
        <v>95</v>
      </c>
      <c r="G6" s="443"/>
      <c r="H6" s="444"/>
      <c r="I6" s="63" t="s">
        <v>74</v>
      </c>
    </row>
    <row r="7" spans="1:14" ht="24.75" customHeight="1" thickBot="1">
      <c r="A7" s="308" t="s">
        <v>96</v>
      </c>
      <c r="B7" s="308"/>
      <c r="C7" s="308"/>
      <c r="D7" s="308"/>
      <c r="E7" s="308"/>
      <c r="F7" s="308"/>
      <c r="G7" s="308"/>
      <c r="H7" s="309" t="s">
        <v>16</v>
      </c>
      <c r="I7" s="108"/>
      <c r="J7" s="108"/>
      <c r="K7" s="108"/>
      <c r="L7" s="108"/>
      <c r="M7" s="108"/>
      <c r="N7" s="108"/>
    </row>
    <row r="8" spans="1:8" ht="27" customHeight="1">
      <c r="A8" s="448" t="s">
        <v>97</v>
      </c>
      <c r="B8" s="449"/>
      <c r="C8" s="452" t="s">
        <v>109</v>
      </c>
      <c r="D8" s="453"/>
      <c r="E8" s="449"/>
      <c r="F8" s="452" t="s">
        <v>98</v>
      </c>
      <c r="G8" s="453"/>
      <c r="H8" s="454"/>
    </row>
    <row r="9" spans="1:8" ht="20.25" customHeight="1">
      <c r="A9" s="553" t="s">
        <v>99</v>
      </c>
      <c r="B9" s="554"/>
      <c r="C9" s="310" t="s">
        <v>4</v>
      </c>
      <c r="D9" s="311"/>
      <c r="E9" s="312" t="s">
        <v>5</v>
      </c>
      <c r="F9" s="558"/>
      <c r="G9" s="558"/>
      <c r="H9" s="559"/>
    </row>
    <row r="10" spans="1:8" ht="20.25" customHeight="1">
      <c r="A10" s="562"/>
      <c r="B10" s="563"/>
      <c r="C10" s="313"/>
      <c r="D10" s="314"/>
      <c r="E10" s="315"/>
      <c r="F10" s="560"/>
      <c r="G10" s="560"/>
      <c r="H10" s="561"/>
    </row>
    <row r="11" spans="1:8" ht="20.25" customHeight="1">
      <c r="A11" s="474" t="s">
        <v>100</v>
      </c>
      <c r="B11" s="475"/>
      <c r="C11" s="310" t="s">
        <v>4</v>
      </c>
      <c r="D11" s="311"/>
      <c r="E11" s="312" t="s">
        <v>5</v>
      </c>
      <c r="F11" s="558"/>
      <c r="G11" s="558"/>
      <c r="H11" s="559"/>
    </row>
    <row r="12" spans="1:8" ht="20.25" customHeight="1" thickBot="1">
      <c r="A12" s="474"/>
      <c r="B12" s="475"/>
      <c r="C12" s="313"/>
      <c r="D12" s="314"/>
      <c r="E12" s="315"/>
      <c r="F12" s="560"/>
      <c r="G12" s="560"/>
      <c r="H12" s="561"/>
    </row>
    <row r="13" spans="1:8" ht="20.25" customHeight="1" thickTop="1">
      <c r="A13" s="568" t="s">
        <v>29</v>
      </c>
      <c r="B13" s="569"/>
      <c r="C13" s="316" t="s">
        <v>4</v>
      </c>
      <c r="D13" s="317">
        <f>SUM(D9,D11)</f>
        <v>0</v>
      </c>
      <c r="E13" s="318" t="s">
        <v>5</v>
      </c>
      <c r="F13" s="564"/>
      <c r="G13" s="564"/>
      <c r="H13" s="565"/>
    </row>
    <row r="14" spans="1:8" ht="20.25" customHeight="1" thickBot="1">
      <c r="A14" s="570"/>
      <c r="B14" s="571"/>
      <c r="C14" s="319"/>
      <c r="D14" s="320">
        <f>SUM(D10,D12)</f>
        <v>0</v>
      </c>
      <c r="E14" s="321"/>
      <c r="F14" s="566"/>
      <c r="G14" s="566"/>
      <c r="H14" s="567"/>
    </row>
    <row r="15" spans="1:8" ht="19.5" customHeight="1">
      <c r="A15" s="249"/>
      <c r="B15" s="249"/>
      <c r="C15" s="249"/>
      <c r="D15" s="249"/>
      <c r="E15" s="249"/>
      <c r="F15" s="249"/>
      <c r="G15" s="249"/>
      <c r="H15" s="249"/>
    </row>
    <row r="16" spans="1:8" ht="24" customHeight="1" thickBot="1">
      <c r="A16" s="249" t="s">
        <v>101</v>
      </c>
      <c r="B16" s="249"/>
      <c r="C16" s="249"/>
      <c r="D16" s="249"/>
      <c r="E16" s="249"/>
      <c r="F16" s="249"/>
      <c r="G16" s="249"/>
      <c r="H16" s="297" t="s">
        <v>16</v>
      </c>
    </row>
    <row r="17" spans="1:8" ht="27" customHeight="1">
      <c r="A17" s="448" t="s">
        <v>97</v>
      </c>
      <c r="B17" s="449"/>
      <c r="C17" s="452" t="s">
        <v>109</v>
      </c>
      <c r="D17" s="453"/>
      <c r="E17" s="449"/>
      <c r="F17" s="452" t="s">
        <v>98</v>
      </c>
      <c r="G17" s="453"/>
      <c r="H17" s="454"/>
    </row>
    <row r="18" spans="1:9" ht="20.25" customHeight="1">
      <c r="A18" s="467" t="s">
        <v>102</v>
      </c>
      <c r="B18" s="468"/>
      <c r="C18" s="310" t="s">
        <v>4</v>
      </c>
      <c r="D18" s="368"/>
      <c r="E18" s="369" t="s">
        <v>5</v>
      </c>
      <c r="F18" s="458" t="s">
        <v>227</v>
      </c>
      <c r="G18" s="459"/>
      <c r="H18" s="384"/>
      <c r="I18" s="63" t="s">
        <v>160</v>
      </c>
    </row>
    <row r="19" spans="1:9" ht="20.25" customHeight="1">
      <c r="A19" s="469"/>
      <c r="B19" s="470"/>
      <c r="C19" s="389"/>
      <c r="D19" s="548">
        <f>SUM(H18:H20)</f>
        <v>0</v>
      </c>
      <c r="E19" s="370"/>
      <c r="F19" s="460" t="s">
        <v>228</v>
      </c>
      <c r="G19" s="461"/>
      <c r="H19" s="304"/>
      <c r="I19" s="63" t="s">
        <v>159</v>
      </c>
    </row>
    <row r="20" spans="1:8" ht="20.25" customHeight="1">
      <c r="A20" s="471"/>
      <c r="B20" s="472"/>
      <c r="C20" s="390"/>
      <c r="D20" s="557"/>
      <c r="E20" s="371"/>
      <c r="F20" s="460" t="s">
        <v>229</v>
      </c>
      <c r="G20" s="461"/>
      <c r="H20" s="304"/>
    </row>
    <row r="21" spans="1:8" ht="20.25" customHeight="1">
      <c r="A21" s="553" t="s">
        <v>68</v>
      </c>
      <c r="B21" s="554"/>
      <c r="C21" s="552" t="s">
        <v>4</v>
      </c>
      <c r="D21" s="550"/>
      <c r="E21" s="551" t="s">
        <v>5</v>
      </c>
      <c r="F21" s="458" t="s">
        <v>227</v>
      </c>
      <c r="G21" s="459"/>
      <c r="H21" s="385"/>
    </row>
    <row r="22" spans="1:8" ht="20.25" customHeight="1">
      <c r="A22" s="555"/>
      <c r="B22" s="556"/>
      <c r="C22" s="540"/>
      <c r="D22" s="542"/>
      <c r="E22" s="544"/>
      <c r="F22" s="460" t="s">
        <v>228</v>
      </c>
      <c r="G22" s="461"/>
      <c r="H22" s="304"/>
    </row>
    <row r="23" spans="1:8" ht="20.25" customHeight="1">
      <c r="A23" s="555"/>
      <c r="B23" s="556"/>
      <c r="C23" s="367"/>
      <c r="D23" s="323">
        <f>SUM(H21:H23)</f>
        <v>0</v>
      </c>
      <c r="E23" s="370"/>
      <c r="F23" s="460" t="s">
        <v>229</v>
      </c>
      <c r="G23" s="461"/>
      <c r="H23" s="304"/>
    </row>
    <row r="24" spans="1:8" ht="20.25" customHeight="1">
      <c r="A24" s="467" t="s">
        <v>103</v>
      </c>
      <c r="B24" s="468"/>
      <c r="C24" s="552" t="s">
        <v>4</v>
      </c>
      <c r="D24" s="550"/>
      <c r="E24" s="551" t="s">
        <v>5</v>
      </c>
      <c r="F24" s="458" t="s">
        <v>227</v>
      </c>
      <c r="G24" s="459"/>
      <c r="H24" s="385"/>
    </row>
    <row r="25" spans="1:8" ht="20.25" customHeight="1">
      <c r="A25" s="469"/>
      <c r="B25" s="470"/>
      <c r="C25" s="540"/>
      <c r="D25" s="542"/>
      <c r="E25" s="544"/>
      <c r="F25" s="460" t="s">
        <v>228</v>
      </c>
      <c r="G25" s="461"/>
      <c r="H25" s="304"/>
    </row>
    <row r="26" spans="1:8" ht="20.25" customHeight="1">
      <c r="A26" s="471"/>
      <c r="B26" s="472"/>
      <c r="C26" s="367"/>
      <c r="D26" s="323">
        <f>SUM(H24:H26)</f>
        <v>0</v>
      </c>
      <c r="E26" s="370"/>
      <c r="F26" s="460" t="s">
        <v>229</v>
      </c>
      <c r="G26" s="461"/>
      <c r="H26" s="304"/>
    </row>
    <row r="27" spans="1:8" ht="20.25" customHeight="1">
      <c r="A27" s="574" t="s">
        <v>69</v>
      </c>
      <c r="B27" s="575"/>
      <c r="C27" s="310" t="s">
        <v>4</v>
      </c>
      <c r="D27" s="368"/>
      <c r="E27" s="369" t="s">
        <v>5</v>
      </c>
      <c r="F27" s="458" t="s">
        <v>227</v>
      </c>
      <c r="G27" s="459"/>
      <c r="H27" s="302"/>
    </row>
    <row r="28" spans="1:8" ht="20.25" customHeight="1">
      <c r="A28" s="576"/>
      <c r="B28" s="577"/>
      <c r="C28" s="322"/>
      <c r="D28" s="548">
        <f>SUM(H27:H29)</f>
        <v>0</v>
      </c>
      <c r="E28" s="370"/>
      <c r="F28" s="460" t="s">
        <v>228</v>
      </c>
      <c r="G28" s="461"/>
      <c r="H28" s="382"/>
    </row>
    <row r="29" spans="1:8" ht="20.25" customHeight="1">
      <c r="A29" s="578"/>
      <c r="B29" s="579"/>
      <c r="C29" s="390"/>
      <c r="D29" s="557"/>
      <c r="E29" s="371"/>
      <c r="F29" s="460" t="s">
        <v>229</v>
      </c>
      <c r="G29" s="461"/>
      <c r="H29" s="383"/>
    </row>
    <row r="30" spans="1:8" ht="20.25" customHeight="1">
      <c r="A30" s="467" t="s">
        <v>83</v>
      </c>
      <c r="B30" s="468"/>
      <c r="C30" s="310" t="s">
        <v>4</v>
      </c>
      <c r="D30" s="368"/>
      <c r="E30" s="369" t="s">
        <v>5</v>
      </c>
      <c r="F30" s="458" t="s">
        <v>227</v>
      </c>
      <c r="G30" s="459"/>
      <c r="H30" s="302"/>
    </row>
    <row r="31" spans="1:8" ht="20.25" customHeight="1">
      <c r="A31" s="469"/>
      <c r="B31" s="470"/>
      <c r="C31" s="322"/>
      <c r="D31" s="548">
        <f>SUM(H30:H32)</f>
        <v>0</v>
      </c>
      <c r="E31" s="370"/>
      <c r="F31" s="460" t="s">
        <v>228</v>
      </c>
      <c r="G31" s="461"/>
      <c r="H31" s="382"/>
    </row>
    <row r="32" spans="1:8" ht="20.25" customHeight="1">
      <c r="A32" s="471"/>
      <c r="B32" s="472"/>
      <c r="C32" s="390"/>
      <c r="D32" s="557"/>
      <c r="E32" s="371"/>
      <c r="F32" s="460" t="s">
        <v>229</v>
      </c>
      <c r="G32" s="461"/>
      <c r="H32" s="383"/>
    </row>
    <row r="33" spans="1:8" ht="20.25" customHeight="1">
      <c r="A33" s="467" t="s">
        <v>84</v>
      </c>
      <c r="B33" s="468"/>
      <c r="C33" s="310" t="s">
        <v>4</v>
      </c>
      <c r="D33" s="368"/>
      <c r="E33" s="369" t="s">
        <v>5</v>
      </c>
      <c r="F33" s="458" t="s">
        <v>227</v>
      </c>
      <c r="G33" s="459"/>
      <c r="H33" s="302"/>
    </row>
    <row r="34" spans="1:8" ht="20.25" customHeight="1">
      <c r="A34" s="469"/>
      <c r="B34" s="470"/>
      <c r="C34" s="322"/>
      <c r="D34" s="548">
        <f>SUM(H33:H35)</f>
        <v>0</v>
      </c>
      <c r="E34" s="370"/>
      <c r="F34" s="460" t="s">
        <v>228</v>
      </c>
      <c r="G34" s="461"/>
      <c r="H34" s="382"/>
    </row>
    <row r="35" spans="1:8" ht="20.25" customHeight="1">
      <c r="A35" s="471"/>
      <c r="B35" s="472"/>
      <c r="C35" s="390"/>
      <c r="D35" s="557"/>
      <c r="E35" s="371"/>
      <c r="F35" s="460" t="s">
        <v>229</v>
      </c>
      <c r="G35" s="461"/>
      <c r="H35" s="383"/>
    </row>
    <row r="36" spans="1:8" ht="20.25" customHeight="1">
      <c r="A36" s="467" t="s">
        <v>104</v>
      </c>
      <c r="B36" s="468"/>
      <c r="C36" s="310" t="s">
        <v>4</v>
      </c>
      <c r="D36" s="368"/>
      <c r="E36" s="369" t="s">
        <v>5</v>
      </c>
      <c r="F36" s="458" t="s">
        <v>227</v>
      </c>
      <c r="G36" s="459"/>
      <c r="H36" s="302"/>
    </row>
    <row r="37" spans="1:8" ht="20.25" customHeight="1">
      <c r="A37" s="469"/>
      <c r="B37" s="470"/>
      <c r="C37" s="322"/>
      <c r="D37" s="548">
        <f>SUM(H36:H38)</f>
        <v>0</v>
      </c>
      <c r="E37" s="370"/>
      <c r="F37" s="460" t="s">
        <v>228</v>
      </c>
      <c r="G37" s="461"/>
      <c r="H37" s="382"/>
    </row>
    <row r="38" spans="1:8" ht="20.25" customHeight="1">
      <c r="A38" s="471"/>
      <c r="B38" s="472"/>
      <c r="C38" s="322"/>
      <c r="D38" s="557"/>
      <c r="E38" s="370"/>
      <c r="F38" s="460" t="s">
        <v>229</v>
      </c>
      <c r="G38" s="461"/>
      <c r="H38" s="383"/>
    </row>
    <row r="39" spans="1:8" ht="20.25" customHeight="1">
      <c r="A39" s="467" t="s">
        <v>151</v>
      </c>
      <c r="B39" s="468"/>
      <c r="C39" s="310" t="s">
        <v>4</v>
      </c>
      <c r="D39" s="368"/>
      <c r="E39" s="369" t="s">
        <v>5</v>
      </c>
      <c r="F39" s="458" t="s">
        <v>227</v>
      </c>
      <c r="G39" s="459"/>
      <c r="H39" s="386"/>
    </row>
    <row r="40" spans="1:8" ht="20.25" customHeight="1">
      <c r="A40" s="469"/>
      <c r="B40" s="470"/>
      <c r="C40" s="322"/>
      <c r="D40" s="548">
        <f>SUM(H39:H41)</f>
        <v>0</v>
      </c>
      <c r="E40" s="370"/>
      <c r="F40" s="460" t="s">
        <v>228</v>
      </c>
      <c r="G40" s="461"/>
      <c r="H40" s="387"/>
    </row>
    <row r="41" spans="1:8" ht="20.25" customHeight="1">
      <c r="A41" s="469"/>
      <c r="B41" s="470"/>
      <c r="C41" s="322"/>
      <c r="D41" s="548"/>
      <c r="E41" s="370"/>
      <c r="F41" s="460" t="s">
        <v>229</v>
      </c>
      <c r="G41" s="461"/>
      <c r="H41" s="387"/>
    </row>
    <row r="42" spans="1:8" ht="20.25" customHeight="1">
      <c r="A42" s="467" t="s">
        <v>206</v>
      </c>
      <c r="B42" s="468"/>
      <c r="C42" s="310" t="s">
        <v>4</v>
      </c>
      <c r="D42" s="368"/>
      <c r="E42" s="369" t="s">
        <v>5</v>
      </c>
      <c r="F42" s="458" t="s">
        <v>227</v>
      </c>
      <c r="G42" s="459"/>
      <c r="H42" s="385">
        <f>H18+H21+H24+H27+H30+H33+H36+H39</f>
        <v>0</v>
      </c>
    </row>
    <row r="43" spans="1:8" ht="20.25" customHeight="1">
      <c r="A43" s="469"/>
      <c r="B43" s="470"/>
      <c r="C43" s="322"/>
      <c r="D43" s="548">
        <f>SUM(H42:H44)</f>
        <v>0</v>
      </c>
      <c r="E43" s="370"/>
      <c r="F43" s="460" t="s">
        <v>228</v>
      </c>
      <c r="G43" s="461"/>
      <c r="H43" s="304">
        <f>H19+H22+H25+H28+H31+H34+H37+H40</f>
        <v>0</v>
      </c>
    </row>
    <row r="44" spans="1:8" ht="20.25" customHeight="1" thickBot="1">
      <c r="A44" s="580"/>
      <c r="B44" s="581"/>
      <c r="C44" s="391"/>
      <c r="D44" s="549"/>
      <c r="E44" s="392"/>
      <c r="F44" s="572" t="s">
        <v>229</v>
      </c>
      <c r="G44" s="573"/>
      <c r="H44" s="393">
        <f>H20+H23+H26+H29+H32+H35+H38+H41</f>
        <v>0</v>
      </c>
    </row>
    <row r="45" spans="1:8" ht="20.25" customHeight="1" thickTop="1">
      <c r="A45" s="484" t="s">
        <v>29</v>
      </c>
      <c r="B45" s="485"/>
      <c r="C45" s="539" t="s">
        <v>4</v>
      </c>
      <c r="D45" s="541">
        <f>IF(SUM(D42,D36,D33,D30,D27,D24,D21,D18,D39)=SUM(D13),SUM(D18,D21,D24,D27,D30,D33,D36,D42),"ERR")</f>
        <v>0</v>
      </c>
      <c r="E45" s="543" t="s">
        <v>5</v>
      </c>
      <c r="F45" s="492" t="s">
        <v>227</v>
      </c>
      <c r="G45" s="493"/>
      <c r="H45" s="303">
        <f>H18+H21+H24+H27+H30+H33+H36+H42+H39</f>
        <v>0</v>
      </c>
    </row>
    <row r="46" spans="1:8" ht="20.25" customHeight="1">
      <c r="A46" s="486"/>
      <c r="B46" s="487"/>
      <c r="C46" s="540"/>
      <c r="D46" s="542"/>
      <c r="E46" s="544"/>
      <c r="F46" s="460" t="s">
        <v>228</v>
      </c>
      <c r="G46" s="461"/>
      <c r="H46" s="304">
        <f>H19+H22+H25+H28+H31+H34+H37+H43+H40</f>
        <v>0</v>
      </c>
    </row>
    <row r="47" spans="1:8" ht="20.25" customHeight="1" thickBot="1">
      <c r="A47" s="488"/>
      <c r="B47" s="489"/>
      <c r="C47" s="373"/>
      <c r="D47" s="374">
        <f>SUM(H45:H47)</f>
        <v>0</v>
      </c>
      <c r="E47" s="372"/>
      <c r="F47" s="482" t="s">
        <v>229</v>
      </c>
      <c r="G47" s="483"/>
      <c r="H47" s="305">
        <f>H20+H23+H26+H29+H32+H35+H38+H44+H41</f>
        <v>0</v>
      </c>
    </row>
    <row r="48" spans="1:8" ht="19.5" customHeight="1">
      <c r="A48" s="249" t="s">
        <v>108</v>
      </c>
      <c r="B48" s="249"/>
      <c r="C48" s="249"/>
      <c r="D48" s="249"/>
      <c r="E48" s="249"/>
      <c r="F48" s="249"/>
      <c r="G48" s="249"/>
      <c r="H48" s="249"/>
    </row>
    <row r="49" spans="1:8" ht="19.5" customHeight="1">
      <c r="A49" s="249" t="s">
        <v>226</v>
      </c>
      <c r="B49" s="249"/>
      <c r="C49" s="249"/>
      <c r="D49" s="249"/>
      <c r="E49" s="249"/>
      <c r="F49" s="249"/>
      <c r="G49" s="249"/>
      <c r="H49" s="249"/>
    </row>
    <row r="50" ht="19.5" customHeight="1"/>
  </sheetData>
  <sheetProtection/>
  <mergeCells count="74">
    <mergeCell ref="A39:B41"/>
    <mergeCell ref="A42:B44"/>
    <mergeCell ref="F20:G20"/>
    <mergeCell ref="F29:G29"/>
    <mergeCell ref="F32:G32"/>
    <mergeCell ref="F35:G35"/>
    <mergeCell ref="F38:G38"/>
    <mergeCell ref="F41:G41"/>
    <mergeCell ref="F23:G23"/>
    <mergeCell ref="F28:G28"/>
    <mergeCell ref="F27:G27"/>
    <mergeCell ref="F30:G30"/>
    <mergeCell ref="A18:B20"/>
    <mergeCell ref="A30:B32"/>
    <mergeCell ref="A33:B35"/>
    <mergeCell ref="A36:B38"/>
    <mergeCell ref="F31:G31"/>
    <mergeCell ref="F34:G34"/>
    <mergeCell ref="F11:H12"/>
    <mergeCell ref="A13:B14"/>
    <mergeCell ref="F43:G43"/>
    <mergeCell ref="F44:G44"/>
    <mergeCell ref="A27:B29"/>
    <mergeCell ref="A24:B26"/>
    <mergeCell ref="D28:D29"/>
    <mergeCell ref="D31:D32"/>
    <mergeCell ref="D34:D35"/>
    <mergeCell ref="D37:D38"/>
    <mergeCell ref="F9:H10"/>
    <mergeCell ref="A9:B10"/>
    <mergeCell ref="F46:G46"/>
    <mergeCell ref="F47:G47"/>
    <mergeCell ref="A11:B12"/>
    <mergeCell ref="F36:G36"/>
    <mergeCell ref="F37:G37"/>
    <mergeCell ref="F42:G42"/>
    <mergeCell ref="F21:G21"/>
    <mergeCell ref="F13:H14"/>
    <mergeCell ref="A3:H3"/>
    <mergeCell ref="F8:H8"/>
    <mergeCell ref="G5:H5"/>
    <mergeCell ref="G6:H6"/>
    <mergeCell ref="A8:B8"/>
    <mergeCell ref="C8:E8"/>
    <mergeCell ref="A17:B17"/>
    <mergeCell ref="C24:C25"/>
    <mergeCell ref="A21:B23"/>
    <mergeCell ref="D40:D41"/>
    <mergeCell ref="F26:G26"/>
    <mergeCell ref="D24:D25"/>
    <mergeCell ref="E24:E25"/>
    <mergeCell ref="C21:C22"/>
    <mergeCell ref="F25:G25"/>
    <mergeCell ref="D19:D20"/>
    <mergeCell ref="D43:D44"/>
    <mergeCell ref="F33:G33"/>
    <mergeCell ref="F17:H17"/>
    <mergeCell ref="C17:E17"/>
    <mergeCell ref="F19:G19"/>
    <mergeCell ref="F18:G18"/>
    <mergeCell ref="F22:G22"/>
    <mergeCell ref="F24:G24"/>
    <mergeCell ref="D21:D22"/>
    <mergeCell ref="E21:E22"/>
    <mergeCell ref="F45:G45"/>
    <mergeCell ref="A45:B47"/>
    <mergeCell ref="F39:G39"/>
    <mergeCell ref="F40:G40"/>
    <mergeCell ref="A1:D1"/>
    <mergeCell ref="G1:H1"/>
    <mergeCell ref="C45:C46"/>
    <mergeCell ref="D45:D46"/>
    <mergeCell ref="E45:E46"/>
    <mergeCell ref="B5:E5"/>
  </mergeCells>
  <printOptions horizontalCentered="1" verticalCentered="1"/>
  <pageMargins left="0.984251968503937" right="0.7480314960629921" top="0.3937007874015748" bottom="0.3937007874015748" header="0.5118110236220472" footer="0.5118110236220472"/>
  <pageSetup horizontalDpi="300" verticalDpi="300" orientation="portrait" paperSize="9" scale="83" r:id="rId1"/>
</worksheet>
</file>

<file path=xl/worksheets/sheet4.xml><?xml version="1.0" encoding="utf-8"?>
<worksheet xmlns="http://schemas.openxmlformats.org/spreadsheetml/2006/main" xmlns:r="http://schemas.openxmlformats.org/officeDocument/2006/relationships">
  <sheetPr>
    <tabColor rgb="FF00B0F0"/>
  </sheetPr>
  <dimension ref="A1:Z27"/>
  <sheetViews>
    <sheetView showZeros="0" view="pageBreakPreview" zoomScaleSheetLayoutView="100" zoomScalePageLayoutView="0" workbookViewId="0" topLeftCell="A1">
      <selection activeCell="A1" sqref="A1:I1"/>
    </sheetView>
  </sheetViews>
  <sheetFormatPr defaultColWidth="9.00390625" defaultRowHeight="13.5"/>
  <cols>
    <col min="1" max="1" width="6.875" style="63" customWidth="1"/>
    <col min="2" max="2" width="5.50390625" style="63" customWidth="1"/>
    <col min="3" max="3" width="3.375" style="63" customWidth="1"/>
    <col min="4" max="4" width="5.25390625" style="141" customWidth="1"/>
    <col min="5" max="6" width="4.25390625" style="141" customWidth="1"/>
    <col min="7" max="7" width="5.50390625" style="63" customWidth="1"/>
    <col min="8" max="8" width="3.375" style="63" customWidth="1"/>
    <col min="9" max="11" width="4.625" style="141" customWidth="1"/>
    <col min="12" max="14" width="4.625" style="63" customWidth="1"/>
    <col min="15" max="16" width="4.625" style="141" customWidth="1"/>
    <col min="17" max="17" width="5.50390625" style="63" customWidth="1"/>
    <col min="18" max="18" width="3.375" style="63" customWidth="1"/>
    <col min="19" max="19" width="5.25390625" style="141" customWidth="1"/>
    <col min="20" max="20" width="4.25390625" style="141" customWidth="1"/>
    <col min="21" max="21" width="7.25390625" style="63" customWidth="1"/>
    <col min="22" max="22" width="5.25390625" style="141" customWidth="1"/>
    <col min="23" max="23" width="4.25390625" style="141" customWidth="1"/>
    <col min="24" max="24" width="7.25390625" style="63" customWidth="1"/>
    <col min="25" max="25" width="5.25390625" style="141" customWidth="1"/>
    <col min="26" max="26" width="4.25390625" style="141" customWidth="1"/>
    <col min="27" max="16384" width="9.00390625" style="63" customWidth="1"/>
  </cols>
  <sheetData>
    <row r="1" spans="1:19" ht="22.5" customHeight="1">
      <c r="A1" s="450" t="s">
        <v>272</v>
      </c>
      <c r="B1" s="450"/>
      <c r="C1" s="450"/>
      <c r="D1" s="450"/>
      <c r="E1" s="450"/>
      <c r="F1" s="450"/>
      <c r="G1" s="450"/>
      <c r="H1" s="450"/>
      <c r="I1" s="450"/>
      <c r="J1" s="292"/>
      <c r="K1" s="292"/>
      <c r="L1" s="249"/>
      <c r="M1" s="249"/>
      <c r="N1" s="249"/>
      <c r="O1" s="292"/>
      <c r="P1" s="617" t="s">
        <v>196</v>
      </c>
      <c r="Q1" s="617"/>
      <c r="R1" s="617"/>
      <c r="S1" s="617"/>
    </row>
    <row r="2" spans="1:19" ht="21" customHeight="1">
      <c r="A2" s="249"/>
      <c r="B2" s="249"/>
      <c r="C2" s="249"/>
      <c r="D2" s="292"/>
      <c r="E2" s="292"/>
      <c r="F2" s="292"/>
      <c r="G2" s="249"/>
      <c r="H2" s="249"/>
      <c r="I2" s="292"/>
      <c r="J2" s="292"/>
      <c r="K2" s="292"/>
      <c r="L2" s="249"/>
      <c r="M2" s="249"/>
      <c r="N2" s="249"/>
      <c r="O2" s="292"/>
      <c r="P2" s="292"/>
      <c r="Q2" s="249"/>
      <c r="R2" s="249"/>
      <c r="S2" s="324"/>
    </row>
    <row r="3" spans="1:26" ht="19.5" customHeight="1">
      <c r="A3" s="455" t="s">
        <v>187</v>
      </c>
      <c r="B3" s="455"/>
      <c r="C3" s="455"/>
      <c r="D3" s="455"/>
      <c r="E3" s="455"/>
      <c r="F3" s="455"/>
      <c r="G3" s="455"/>
      <c r="H3" s="455"/>
      <c r="I3" s="455"/>
      <c r="J3" s="455"/>
      <c r="K3" s="455"/>
      <c r="L3" s="455"/>
      <c r="M3" s="455"/>
      <c r="N3" s="455"/>
      <c r="O3" s="455"/>
      <c r="P3" s="455"/>
      <c r="Q3" s="455"/>
      <c r="R3" s="455"/>
      <c r="S3" s="455"/>
      <c r="T3" s="108"/>
      <c r="U3" s="108"/>
      <c r="V3" s="108"/>
      <c r="W3" s="142"/>
      <c r="X3" s="108"/>
      <c r="Y3" s="142"/>
      <c r="Z3" s="142"/>
    </row>
    <row r="4" spans="1:19" ht="15.75" customHeight="1">
      <c r="A4" s="249"/>
      <c r="B4" s="249"/>
      <c r="C4" s="249"/>
      <c r="D4" s="292"/>
      <c r="E4" s="292"/>
      <c r="F4" s="292"/>
      <c r="G4" s="249"/>
      <c r="H4" s="249"/>
      <c r="I4" s="292"/>
      <c r="J4" s="292"/>
      <c r="K4" s="292"/>
      <c r="L4" s="249"/>
      <c r="M4" s="249"/>
      <c r="N4" s="249"/>
      <c r="O4" s="292"/>
      <c r="P4" s="292"/>
      <c r="Q4" s="249"/>
      <c r="R4" s="249"/>
      <c r="S4" s="292"/>
    </row>
    <row r="5" spans="1:26" ht="24" customHeight="1">
      <c r="A5" s="586" t="s">
        <v>34</v>
      </c>
      <c r="B5" s="586"/>
      <c r="C5" s="591"/>
      <c r="D5" s="591"/>
      <c r="E5" s="591"/>
      <c r="F5" s="591"/>
      <c r="G5" s="591"/>
      <c r="H5" s="591"/>
      <c r="I5" s="591"/>
      <c r="J5" s="292"/>
      <c r="K5" s="586" t="s">
        <v>3</v>
      </c>
      <c r="L5" s="586"/>
      <c r="M5" s="586"/>
      <c r="N5" s="584"/>
      <c r="O5" s="584"/>
      <c r="P5" s="584"/>
      <c r="Q5" s="584"/>
      <c r="R5" s="584"/>
      <c r="S5" s="584"/>
      <c r="T5" s="63"/>
      <c r="U5" s="141"/>
      <c r="W5" s="63"/>
      <c r="X5" s="141"/>
      <c r="Z5" s="63"/>
    </row>
    <row r="6" spans="1:26" ht="24" customHeight="1">
      <c r="A6" s="249"/>
      <c r="B6" s="249"/>
      <c r="C6" s="249"/>
      <c r="D6" s="292"/>
      <c r="E6" s="292"/>
      <c r="F6" s="292"/>
      <c r="G6" s="249"/>
      <c r="H6" s="249"/>
      <c r="I6" s="292"/>
      <c r="J6" s="292"/>
      <c r="K6" s="586" t="s">
        <v>95</v>
      </c>
      <c r="L6" s="586"/>
      <c r="M6" s="586"/>
      <c r="N6" s="585"/>
      <c r="O6" s="585"/>
      <c r="P6" s="585"/>
      <c r="Q6" s="585"/>
      <c r="R6" s="585"/>
      <c r="S6" s="585"/>
      <c r="T6" s="63"/>
      <c r="U6" s="141"/>
      <c r="W6" s="63"/>
      <c r="X6" s="141"/>
      <c r="Z6" s="63"/>
    </row>
    <row r="7" spans="1:19" ht="8.25" customHeight="1" hidden="1">
      <c r="A7" s="249"/>
      <c r="B7" s="249"/>
      <c r="C7" s="249"/>
      <c r="D7" s="292"/>
      <c r="E7" s="292"/>
      <c r="F7" s="292"/>
      <c r="G7" s="249"/>
      <c r="H7" s="249"/>
      <c r="I7" s="292"/>
      <c r="J7" s="292"/>
      <c r="K7" s="292"/>
      <c r="L7" s="249"/>
      <c r="M7" s="249"/>
      <c r="N7" s="249"/>
      <c r="O7" s="292"/>
      <c r="P7" s="292"/>
      <c r="Q7" s="249"/>
      <c r="R7" s="249"/>
      <c r="S7" s="292"/>
    </row>
    <row r="8" spans="1:19" ht="9" customHeight="1" hidden="1">
      <c r="A8" s="249"/>
      <c r="B8" s="249"/>
      <c r="C8" s="249"/>
      <c r="D8" s="292"/>
      <c r="E8" s="292"/>
      <c r="F8" s="292"/>
      <c r="G8" s="249"/>
      <c r="H8" s="249"/>
      <c r="I8" s="292"/>
      <c r="J8" s="292"/>
      <c r="K8" s="292"/>
      <c r="L8" s="249"/>
      <c r="M8" s="249"/>
      <c r="N8" s="249"/>
      <c r="O8" s="292"/>
      <c r="P8" s="292"/>
      <c r="Q8" s="249"/>
      <c r="R8" s="249"/>
      <c r="S8" s="292"/>
    </row>
    <row r="9" spans="1:20" ht="30" customHeight="1">
      <c r="A9" s="249" t="s">
        <v>214</v>
      </c>
      <c r="B9" s="249"/>
      <c r="C9" s="249"/>
      <c r="D9" s="292"/>
      <c r="E9" s="292"/>
      <c r="F9" s="292"/>
      <c r="G9" s="249"/>
      <c r="H9" s="249"/>
      <c r="I9" s="292"/>
      <c r="J9" s="292"/>
      <c r="K9" s="292"/>
      <c r="L9" s="249"/>
      <c r="M9" s="249"/>
      <c r="N9" s="249"/>
      <c r="O9" s="249"/>
      <c r="P9" s="249"/>
      <c r="Q9" s="249"/>
      <c r="R9" s="249"/>
      <c r="S9" s="249"/>
      <c r="T9" s="63"/>
    </row>
    <row r="10" spans="2:26" ht="19.5" customHeight="1">
      <c r="B10" s="592"/>
      <c r="C10" s="588"/>
      <c r="D10" s="597"/>
      <c r="E10" s="592" t="s">
        <v>134</v>
      </c>
      <c r="F10" s="587"/>
      <c r="G10" s="588"/>
      <c r="H10" s="589"/>
      <c r="I10" s="587" t="s">
        <v>135</v>
      </c>
      <c r="J10" s="587"/>
      <c r="K10" s="588"/>
      <c r="L10" s="588"/>
      <c r="M10" s="588"/>
      <c r="N10" s="588"/>
      <c r="O10" s="588"/>
      <c r="P10" s="589"/>
      <c r="S10" s="63"/>
      <c r="T10" s="63"/>
      <c r="U10" s="141"/>
      <c r="W10" s="63"/>
      <c r="X10" s="141"/>
      <c r="Z10" s="63"/>
    </row>
    <row r="11" spans="2:26" ht="19.5" customHeight="1">
      <c r="B11" s="593"/>
      <c r="C11" s="595"/>
      <c r="D11" s="598"/>
      <c r="E11" s="593"/>
      <c r="F11" s="594"/>
      <c r="G11" s="595"/>
      <c r="H11" s="596"/>
      <c r="I11" s="594" t="s">
        <v>132</v>
      </c>
      <c r="J11" s="594"/>
      <c r="K11" s="595"/>
      <c r="L11" s="595"/>
      <c r="M11" s="595" t="s">
        <v>133</v>
      </c>
      <c r="N11" s="595"/>
      <c r="O11" s="595"/>
      <c r="P11" s="596"/>
      <c r="S11" s="63"/>
      <c r="T11" s="63"/>
      <c r="U11" s="141"/>
      <c r="W11" s="63"/>
      <c r="X11" s="141"/>
      <c r="Z11" s="63"/>
    </row>
    <row r="12" spans="2:20" ht="30" customHeight="1">
      <c r="B12" s="592" t="s">
        <v>126</v>
      </c>
      <c r="C12" s="588"/>
      <c r="D12" s="597"/>
      <c r="E12" s="618"/>
      <c r="F12" s="619"/>
      <c r="G12" s="620"/>
      <c r="H12" s="145" t="s">
        <v>7</v>
      </c>
      <c r="I12" s="627"/>
      <c r="J12" s="627"/>
      <c r="K12" s="590"/>
      <c r="L12" s="144" t="s">
        <v>6</v>
      </c>
      <c r="M12" s="590"/>
      <c r="N12" s="590"/>
      <c r="O12" s="590"/>
      <c r="P12" s="145" t="s">
        <v>6</v>
      </c>
      <c r="S12" s="63"/>
      <c r="T12" s="63"/>
    </row>
    <row r="13" spans="2:20" ht="30" customHeight="1">
      <c r="B13" s="624" t="s">
        <v>127</v>
      </c>
      <c r="C13" s="625"/>
      <c r="D13" s="626"/>
      <c r="E13" s="611"/>
      <c r="F13" s="612"/>
      <c r="G13" s="613"/>
      <c r="H13" s="147" t="s">
        <v>7</v>
      </c>
      <c r="I13" s="628"/>
      <c r="J13" s="628"/>
      <c r="K13" s="610"/>
      <c r="L13" s="146" t="s">
        <v>6</v>
      </c>
      <c r="M13" s="610"/>
      <c r="N13" s="610"/>
      <c r="O13" s="610"/>
      <c r="P13" s="147" t="s">
        <v>6</v>
      </c>
      <c r="S13" s="63"/>
      <c r="T13" s="63"/>
    </row>
    <row r="14" spans="2:20" ht="30" customHeight="1">
      <c r="B14" s="621" t="s">
        <v>150</v>
      </c>
      <c r="C14" s="622"/>
      <c r="D14" s="623"/>
      <c r="E14" s="607"/>
      <c r="F14" s="608"/>
      <c r="G14" s="609"/>
      <c r="H14" s="149" t="s">
        <v>7</v>
      </c>
      <c r="I14" s="599"/>
      <c r="J14" s="599"/>
      <c r="K14" s="600"/>
      <c r="L14" s="148" t="s">
        <v>6</v>
      </c>
      <c r="M14" s="600"/>
      <c r="N14" s="600"/>
      <c r="O14" s="600"/>
      <c r="P14" s="149" t="s">
        <v>6</v>
      </c>
      <c r="S14" s="63"/>
      <c r="T14" s="63"/>
    </row>
    <row r="15" spans="2:20" ht="30" customHeight="1">
      <c r="B15" s="614" t="s">
        <v>29</v>
      </c>
      <c r="C15" s="615"/>
      <c r="D15" s="616"/>
      <c r="E15" s="604">
        <f>SUM(E12:G14)</f>
        <v>0</v>
      </c>
      <c r="F15" s="605"/>
      <c r="G15" s="606"/>
      <c r="H15" s="151" t="s">
        <v>7</v>
      </c>
      <c r="I15" s="601">
        <f>SUM(I12:K14)</f>
        <v>0</v>
      </c>
      <c r="J15" s="601"/>
      <c r="K15" s="602"/>
      <c r="L15" s="150" t="s">
        <v>6</v>
      </c>
      <c r="M15" s="602">
        <f>SUM(M12:O14)</f>
        <v>0</v>
      </c>
      <c r="N15" s="602"/>
      <c r="O15" s="602"/>
      <c r="P15" s="151" t="s">
        <v>6</v>
      </c>
      <c r="S15" s="63"/>
      <c r="T15" s="63"/>
    </row>
    <row r="16" spans="2:20" ht="30" customHeight="1">
      <c r="B16" s="63" t="s">
        <v>136</v>
      </c>
      <c r="O16" s="63"/>
      <c r="P16" s="63"/>
      <c r="S16" s="63"/>
      <c r="T16" s="63"/>
    </row>
    <row r="17" ht="1.5" customHeight="1"/>
    <row r="18" ht="30" customHeight="1">
      <c r="A18" s="63" t="s">
        <v>148</v>
      </c>
    </row>
    <row r="19" spans="2:18" ht="30" customHeight="1">
      <c r="B19" s="583" t="s">
        <v>129</v>
      </c>
      <c r="C19" s="583"/>
      <c r="D19" s="583"/>
      <c r="E19" s="69"/>
      <c r="F19" s="603"/>
      <c r="G19" s="603"/>
      <c r="H19" s="141" t="s">
        <v>7</v>
      </c>
      <c r="M19" s="141"/>
      <c r="N19" s="141"/>
      <c r="R19" s="141"/>
    </row>
    <row r="20" spans="2:18" ht="30" customHeight="1">
      <c r="B20" s="583" t="s">
        <v>128</v>
      </c>
      <c r="C20" s="583"/>
      <c r="D20" s="583"/>
      <c r="E20" s="63"/>
      <c r="F20" s="603"/>
      <c r="G20" s="603"/>
      <c r="H20" s="141" t="s">
        <v>6</v>
      </c>
      <c r="M20" s="141"/>
      <c r="N20" s="141"/>
      <c r="R20" s="141"/>
    </row>
    <row r="21" spans="4:6" ht="8.25" customHeight="1">
      <c r="D21" s="582"/>
      <c r="E21" s="582"/>
      <c r="F21" s="69"/>
    </row>
    <row r="22" ht="8.25" customHeight="1"/>
    <row r="23" ht="30" customHeight="1">
      <c r="A23" s="63" t="s">
        <v>213</v>
      </c>
    </row>
    <row r="24" spans="2:26" ht="30" customHeight="1">
      <c r="B24" s="583" t="s">
        <v>129</v>
      </c>
      <c r="C24" s="583"/>
      <c r="D24" s="583"/>
      <c r="E24" s="69"/>
      <c r="F24" s="603"/>
      <c r="G24" s="603"/>
      <c r="H24" s="141" t="s">
        <v>7</v>
      </c>
      <c r="K24" s="63"/>
      <c r="L24" s="141"/>
      <c r="M24" s="141"/>
      <c r="N24" s="141"/>
      <c r="P24" s="63"/>
      <c r="Q24" s="141"/>
      <c r="R24" s="141"/>
      <c r="T24" s="63"/>
      <c r="U24" s="141"/>
      <c r="W24" s="63"/>
      <c r="X24" s="141"/>
      <c r="Z24" s="63"/>
    </row>
    <row r="25" spans="2:18" ht="30" customHeight="1">
      <c r="B25" s="583" t="s">
        <v>112</v>
      </c>
      <c r="C25" s="583"/>
      <c r="D25" s="583"/>
      <c r="E25" s="63"/>
      <c r="F25" s="603"/>
      <c r="G25" s="603"/>
      <c r="H25" s="141" t="s">
        <v>6</v>
      </c>
      <c r="M25" s="141"/>
      <c r="N25" s="141"/>
      <c r="R25" s="141"/>
    </row>
    <row r="26" spans="2:18" ht="30" customHeight="1">
      <c r="B26" s="583" t="s">
        <v>113</v>
      </c>
      <c r="C26" s="583"/>
      <c r="D26" s="583"/>
      <c r="E26" s="63"/>
      <c r="F26" s="603"/>
      <c r="G26" s="603"/>
      <c r="H26" s="141" t="s">
        <v>6</v>
      </c>
      <c r="M26" s="141"/>
      <c r="N26" s="141"/>
      <c r="R26" s="141"/>
    </row>
    <row r="27" spans="4:6" ht="19.5" customHeight="1">
      <c r="D27" s="582"/>
      <c r="E27" s="582"/>
      <c r="F27" s="69"/>
    </row>
    <row r="28" ht="15.75" customHeight="1"/>
    <row r="29" ht="15.75" customHeight="1"/>
    <row r="30" ht="15.75" customHeight="1"/>
    <row r="31" ht="15.75" customHeight="1"/>
    <row r="32" ht="15.75" customHeight="1"/>
    <row r="33" ht="15.75" customHeight="1"/>
    <row r="34" ht="15.75" customHeight="1"/>
    <row r="35" ht="15.75" customHeight="1"/>
  </sheetData>
  <sheetProtection/>
  <mergeCells count="42">
    <mergeCell ref="P1:S1"/>
    <mergeCell ref="F20:G20"/>
    <mergeCell ref="B19:D19"/>
    <mergeCell ref="M11:P11"/>
    <mergeCell ref="E12:G12"/>
    <mergeCell ref="B14:D14"/>
    <mergeCell ref="B13:D13"/>
    <mergeCell ref="M15:O15"/>
    <mergeCell ref="I12:K12"/>
    <mergeCell ref="I13:K13"/>
    <mergeCell ref="F24:G24"/>
    <mergeCell ref="B20:D20"/>
    <mergeCell ref="D21:E21"/>
    <mergeCell ref="B15:D15"/>
    <mergeCell ref="B24:D24"/>
    <mergeCell ref="F26:G26"/>
    <mergeCell ref="F25:G25"/>
    <mergeCell ref="B25:D25"/>
    <mergeCell ref="I14:K14"/>
    <mergeCell ref="I15:K15"/>
    <mergeCell ref="F19:G19"/>
    <mergeCell ref="E15:G15"/>
    <mergeCell ref="E14:G14"/>
    <mergeCell ref="M13:O13"/>
    <mergeCell ref="M14:O14"/>
    <mergeCell ref="E13:G13"/>
    <mergeCell ref="A5:B5"/>
    <mergeCell ref="C5:I5"/>
    <mergeCell ref="E10:H11"/>
    <mergeCell ref="I11:L11"/>
    <mergeCell ref="B10:D11"/>
    <mergeCell ref="B12:D12"/>
    <mergeCell ref="D27:E27"/>
    <mergeCell ref="B26:D26"/>
    <mergeCell ref="A1:I1"/>
    <mergeCell ref="A3:S3"/>
    <mergeCell ref="N5:S5"/>
    <mergeCell ref="N6:S6"/>
    <mergeCell ref="K6:M6"/>
    <mergeCell ref="K5:M5"/>
    <mergeCell ref="I10:P10"/>
    <mergeCell ref="M12:O12"/>
  </mergeCells>
  <printOptions horizontalCentered="1" verticalCentered="1"/>
  <pageMargins left="0.5905511811023623" right="0.5905511811023623" top="0.31496062992125984" bottom="0.31496062992125984" header="0.15748031496062992" footer="0.15748031496062992"/>
  <pageSetup horizontalDpi="300" verticalDpi="300" orientation="portrait" paperSize="9" scale="83" r:id="rId1"/>
</worksheet>
</file>

<file path=xl/worksheets/sheet5.xml><?xml version="1.0" encoding="utf-8"?>
<worksheet xmlns="http://schemas.openxmlformats.org/spreadsheetml/2006/main" xmlns:r="http://schemas.openxmlformats.org/officeDocument/2006/relationships">
  <sheetPr>
    <tabColor rgb="FF00B0F0"/>
  </sheetPr>
  <dimension ref="A1:N49"/>
  <sheetViews>
    <sheetView showZeros="0" view="pageBreakPreview" zoomScaleSheetLayoutView="100" zoomScalePageLayoutView="0" workbookViewId="0" topLeftCell="A1">
      <selection activeCell="A1" sqref="A1:D1"/>
    </sheetView>
  </sheetViews>
  <sheetFormatPr defaultColWidth="9.00390625" defaultRowHeight="13.5"/>
  <cols>
    <col min="1" max="1" width="14.625" style="63" customWidth="1"/>
    <col min="2" max="2" width="8.625" style="63" customWidth="1"/>
    <col min="3" max="3" width="2.125" style="63" customWidth="1"/>
    <col min="4" max="4" width="20.625" style="63" customWidth="1"/>
    <col min="5" max="5" width="2.125" style="63" customWidth="1"/>
    <col min="6" max="7" width="14.125" style="63" customWidth="1"/>
    <col min="8" max="8" width="12.25390625" style="63" customWidth="1"/>
    <col min="9" max="16384" width="9.00390625" style="63" customWidth="1"/>
  </cols>
  <sheetData>
    <row r="1" spans="1:8" ht="22.5" customHeight="1">
      <c r="A1" s="450" t="s">
        <v>274</v>
      </c>
      <c r="B1" s="450"/>
      <c r="C1" s="450"/>
      <c r="D1" s="450"/>
      <c r="E1" s="249"/>
      <c r="F1" s="249"/>
      <c r="G1" s="538" t="s">
        <v>197</v>
      </c>
      <c r="H1" s="538"/>
    </row>
    <row r="2" spans="1:8" ht="6" customHeight="1">
      <c r="A2" s="306"/>
      <c r="B2" s="306"/>
      <c r="C2" s="306"/>
      <c r="D2" s="306"/>
      <c r="E2" s="249"/>
      <c r="F2" s="249"/>
      <c r="G2" s="307"/>
      <c r="H2" s="307"/>
    </row>
    <row r="3" spans="1:14" ht="24" customHeight="1">
      <c r="A3" s="455" t="s">
        <v>105</v>
      </c>
      <c r="B3" s="455"/>
      <c r="C3" s="455"/>
      <c r="D3" s="455"/>
      <c r="E3" s="455"/>
      <c r="F3" s="455"/>
      <c r="G3" s="455"/>
      <c r="H3" s="455"/>
      <c r="I3" s="63" t="s">
        <v>71</v>
      </c>
      <c r="J3" s="108"/>
      <c r="K3" s="108"/>
      <c r="L3" s="108"/>
      <c r="M3" s="108"/>
      <c r="N3" s="108"/>
    </row>
    <row r="4" spans="1:14" ht="8.25" customHeight="1">
      <c r="A4" s="294"/>
      <c r="B4" s="294"/>
      <c r="C4" s="294"/>
      <c r="D4" s="294"/>
      <c r="E4" s="294"/>
      <c r="F4" s="294"/>
      <c r="G4" s="294"/>
      <c r="H4" s="294"/>
      <c r="I4" s="63" t="s">
        <v>72</v>
      </c>
      <c r="J4" s="108"/>
      <c r="K4" s="108"/>
      <c r="L4" s="108"/>
      <c r="M4" s="108"/>
      <c r="N4" s="108"/>
    </row>
    <row r="5" spans="1:9" ht="30" customHeight="1">
      <c r="A5" s="295" t="s">
        <v>34</v>
      </c>
      <c r="B5" s="545"/>
      <c r="C5" s="546"/>
      <c r="D5" s="546"/>
      <c r="E5" s="547"/>
      <c r="F5" s="295" t="s">
        <v>3</v>
      </c>
      <c r="G5" s="447"/>
      <c r="H5" s="447"/>
      <c r="I5" s="63" t="s">
        <v>73</v>
      </c>
    </row>
    <row r="6" spans="1:9" ht="30" customHeight="1">
      <c r="A6" s="270"/>
      <c r="B6" s="296"/>
      <c r="C6" s="296"/>
      <c r="D6" s="296"/>
      <c r="E6" s="296"/>
      <c r="F6" s="295" t="s">
        <v>95</v>
      </c>
      <c r="G6" s="443"/>
      <c r="H6" s="444"/>
      <c r="I6" s="63" t="s">
        <v>74</v>
      </c>
    </row>
    <row r="7" spans="1:8" ht="19.5" customHeight="1" thickBot="1">
      <c r="A7" s="325" t="s">
        <v>96</v>
      </c>
      <c r="B7" s="308"/>
      <c r="C7" s="308"/>
      <c r="D7" s="308"/>
      <c r="E7" s="308"/>
      <c r="F7" s="308"/>
      <c r="G7" s="308"/>
      <c r="H7" s="309" t="s">
        <v>16</v>
      </c>
    </row>
    <row r="8" spans="1:8" ht="27" customHeight="1">
      <c r="A8" s="448" t="s">
        <v>97</v>
      </c>
      <c r="B8" s="449"/>
      <c r="C8" s="452" t="s">
        <v>107</v>
      </c>
      <c r="D8" s="453"/>
      <c r="E8" s="449"/>
      <c r="F8" s="452" t="s">
        <v>98</v>
      </c>
      <c r="G8" s="453"/>
      <c r="H8" s="454"/>
    </row>
    <row r="9" spans="1:8" ht="19.5" customHeight="1">
      <c r="A9" s="553" t="s">
        <v>99</v>
      </c>
      <c r="B9" s="554"/>
      <c r="C9" s="310" t="s">
        <v>4</v>
      </c>
      <c r="D9" s="311"/>
      <c r="E9" s="312" t="s">
        <v>5</v>
      </c>
      <c r="F9" s="558"/>
      <c r="G9" s="558"/>
      <c r="H9" s="559"/>
    </row>
    <row r="10" spans="1:8" ht="19.5" customHeight="1">
      <c r="A10" s="562"/>
      <c r="B10" s="563"/>
      <c r="C10" s="313"/>
      <c r="D10" s="314"/>
      <c r="E10" s="315"/>
      <c r="F10" s="560"/>
      <c r="G10" s="560"/>
      <c r="H10" s="561"/>
    </row>
    <row r="11" spans="1:8" ht="19.5" customHeight="1">
      <c r="A11" s="474" t="s">
        <v>100</v>
      </c>
      <c r="B11" s="475"/>
      <c r="C11" s="310" t="s">
        <v>4</v>
      </c>
      <c r="D11" s="311"/>
      <c r="E11" s="312" t="s">
        <v>5</v>
      </c>
      <c r="F11" s="558"/>
      <c r="G11" s="558"/>
      <c r="H11" s="559"/>
    </row>
    <row r="12" spans="1:8" ht="19.5" customHeight="1" thickBot="1">
      <c r="A12" s="474"/>
      <c r="B12" s="475"/>
      <c r="C12" s="313"/>
      <c r="D12" s="314"/>
      <c r="E12" s="315"/>
      <c r="F12" s="560"/>
      <c r="G12" s="560"/>
      <c r="H12" s="561"/>
    </row>
    <row r="13" spans="1:8" ht="19.5" customHeight="1" thickTop="1">
      <c r="A13" s="568" t="s">
        <v>29</v>
      </c>
      <c r="B13" s="569"/>
      <c r="C13" s="316" t="s">
        <v>4</v>
      </c>
      <c r="D13" s="317">
        <f>SUM(D9,D11)</f>
        <v>0</v>
      </c>
      <c r="E13" s="318" t="s">
        <v>5</v>
      </c>
      <c r="F13" s="564"/>
      <c r="G13" s="564"/>
      <c r="H13" s="565"/>
    </row>
    <row r="14" spans="1:8" ht="19.5" customHeight="1" thickBot="1">
      <c r="A14" s="570"/>
      <c r="B14" s="571"/>
      <c r="C14" s="319"/>
      <c r="D14" s="320">
        <f>SUM(D10,D12)</f>
        <v>0</v>
      </c>
      <c r="E14" s="321"/>
      <c r="F14" s="566"/>
      <c r="G14" s="566"/>
      <c r="H14" s="567"/>
    </row>
    <row r="15" spans="1:8" ht="9" customHeight="1">
      <c r="A15" s="249"/>
      <c r="B15" s="249"/>
      <c r="C15" s="249"/>
      <c r="D15" s="249"/>
      <c r="E15" s="249"/>
      <c r="F15" s="249"/>
      <c r="G15" s="249"/>
      <c r="H15" s="249"/>
    </row>
    <row r="16" spans="1:8" s="155" customFormat="1" ht="24" customHeight="1" thickBot="1">
      <c r="A16" s="326" t="s">
        <v>101</v>
      </c>
      <c r="B16" s="308"/>
      <c r="C16" s="308"/>
      <c r="D16" s="308"/>
      <c r="E16" s="308"/>
      <c r="F16" s="308"/>
      <c r="G16" s="308"/>
      <c r="H16" s="309" t="s">
        <v>16</v>
      </c>
    </row>
    <row r="17" spans="1:8" ht="27" customHeight="1">
      <c r="A17" s="448" t="s">
        <v>97</v>
      </c>
      <c r="B17" s="449"/>
      <c r="C17" s="452" t="s">
        <v>109</v>
      </c>
      <c r="D17" s="453"/>
      <c r="E17" s="449"/>
      <c r="F17" s="452" t="s">
        <v>98</v>
      </c>
      <c r="G17" s="453"/>
      <c r="H17" s="454"/>
    </row>
    <row r="18" spans="1:9" ht="19.5" customHeight="1">
      <c r="A18" s="467" t="s">
        <v>102</v>
      </c>
      <c r="B18" s="468"/>
      <c r="C18" s="310" t="s">
        <v>4</v>
      </c>
      <c r="D18" s="368"/>
      <c r="E18" s="369" t="s">
        <v>5</v>
      </c>
      <c r="F18" s="458" t="s">
        <v>230</v>
      </c>
      <c r="G18" s="459"/>
      <c r="H18" s="384"/>
      <c r="I18" s="63" t="s">
        <v>158</v>
      </c>
    </row>
    <row r="19" spans="1:9" ht="19.5" customHeight="1">
      <c r="A19" s="469"/>
      <c r="B19" s="470"/>
      <c r="C19" s="389"/>
      <c r="D19" s="548">
        <f>SUM(H18:H20)</f>
        <v>0</v>
      </c>
      <c r="E19" s="370"/>
      <c r="F19" s="460" t="s">
        <v>228</v>
      </c>
      <c r="G19" s="461"/>
      <c r="H19" s="304"/>
      <c r="I19" s="63" t="s">
        <v>159</v>
      </c>
    </row>
    <row r="20" spans="1:8" ht="19.5" customHeight="1">
      <c r="A20" s="471"/>
      <c r="B20" s="472"/>
      <c r="C20" s="390"/>
      <c r="D20" s="557"/>
      <c r="E20" s="371"/>
      <c r="F20" s="460" t="s">
        <v>229</v>
      </c>
      <c r="G20" s="461"/>
      <c r="H20" s="304"/>
    </row>
    <row r="21" spans="1:8" ht="19.5" customHeight="1">
      <c r="A21" s="553" t="s">
        <v>68</v>
      </c>
      <c r="B21" s="554"/>
      <c r="C21" s="552" t="s">
        <v>4</v>
      </c>
      <c r="D21" s="550"/>
      <c r="E21" s="551" t="s">
        <v>5</v>
      </c>
      <c r="F21" s="458" t="s">
        <v>227</v>
      </c>
      <c r="G21" s="459"/>
      <c r="H21" s="385"/>
    </row>
    <row r="22" spans="1:8" ht="19.5" customHeight="1">
      <c r="A22" s="555"/>
      <c r="B22" s="556"/>
      <c r="C22" s="540"/>
      <c r="D22" s="542"/>
      <c r="E22" s="544"/>
      <c r="F22" s="460" t="s">
        <v>228</v>
      </c>
      <c r="G22" s="461"/>
      <c r="H22" s="304"/>
    </row>
    <row r="23" spans="1:8" ht="19.5" customHeight="1">
      <c r="A23" s="555"/>
      <c r="B23" s="556"/>
      <c r="C23" s="367"/>
      <c r="D23" s="323">
        <f>SUM(H21:H23)</f>
        <v>0</v>
      </c>
      <c r="E23" s="370"/>
      <c r="F23" s="460" t="s">
        <v>229</v>
      </c>
      <c r="G23" s="461"/>
      <c r="H23" s="304"/>
    </row>
    <row r="24" spans="1:8" ht="19.5" customHeight="1">
      <c r="A24" s="467" t="s">
        <v>103</v>
      </c>
      <c r="B24" s="468"/>
      <c r="C24" s="552" t="s">
        <v>4</v>
      </c>
      <c r="D24" s="550"/>
      <c r="E24" s="551" t="s">
        <v>5</v>
      </c>
      <c r="F24" s="458" t="s">
        <v>227</v>
      </c>
      <c r="G24" s="459"/>
      <c r="H24" s="385"/>
    </row>
    <row r="25" spans="1:8" ht="19.5" customHeight="1">
      <c r="A25" s="469"/>
      <c r="B25" s="470"/>
      <c r="C25" s="540"/>
      <c r="D25" s="542"/>
      <c r="E25" s="544"/>
      <c r="F25" s="460" t="s">
        <v>228</v>
      </c>
      <c r="G25" s="461"/>
      <c r="H25" s="304"/>
    </row>
    <row r="26" spans="1:8" ht="19.5" customHeight="1">
      <c r="A26" s="471"/>
      <c r="B26" s="472"/>
      <c r="C26" s="367"/>
      <c r="D26" s="323">
        <f>SUM(H24:H26)</f>
        <v>0</v>
      </c>
      <c r="E26" s="370"/>
      <c r="F26" s="460" t="s">
        <v>229</v>
      </c>
      <c r="G26" s="461"/>
      <c r="H26" s="304"/>
    </row>
    <row r="27" spans="1:8" ht="19.5" customHeight="1">
      <c r="A27" s="574" t="s">
        <v>69</v>
      </c>
      <c r="B27" s="575"/>
      <c r="C27" s="310" t="s">
        <v>4</v>
      </c>
      <c r="D27" s="368"/>
      <c r="E27" s="369" t="s">
        <v>5</v>
      </c>
      <c r="F27" s="458" t="s">
        <v>227</v>
      </c>
      <c r="G27" s="459"/>
      <c r="H27" s="302"/>
    </row>
    <row r="28" spans="1:8" ht="19.5" customHeight="1">
      <c r="A28" s="576"/>
      <c r="B28" s="577"/>
      <c r="C28" s="322"/>
      <c r="D28" s="548">
        <f>SUM(H27:H29)</f>
        <v>0</v>
      </c>
      <c r="E28" s="370"/>
      <c r="F28" s="460" t="s">
        <v>228</v>
      </c>
      <c r="G28" s="461"/>
      <c r="H28" s="382"/>
    </row>
    <row r="29" spans="1:8" ht="19.5" customHeight="1">
      <c r="A29" s="578"/>
      <c r="B29" s="579"/>
      <c r="C29" s="390"/>
      <c r="D29" s="557"/>
      <c r="E29" s="371"/>
      <c r="F29" s="460" t="s">
        <v>229</v>
      </c>
      <c r="G29" s="461"/>
      <c r="H29" s="383"/>
    </row>
    <row r="30" spans="1:8" ht="19.5" customHeight="1">
      <c r="A30" s="467" t="s">
        <v>83</v>
      </c>
      <c r="B30" s="468"/>
      <c r="C30" s="310" t="s">
        <v>4</v>
      </c>
      <c r="D30" s="368"/>
      <c r="E30" s="369" t="s">
        <v>5</v>
      </c>
      <c r="F30" s="458" t="s">
        <v>227</v>
      </c>
      <c r="G30" s="459"/>
      <c r="H30" s="302"/>
    </row>
    <row r="31" spans="1:8" ht="19.5" customHeight="1">
      <c r="A31" s="469"/>
      <c r="B31" s="470"/>
      <c r="C31" s="322"/>
      <c r="D31" s="548">
        <f>SUM(H30:H32)</f>
        <v>0</v>
      </c>
      <c r="E31" s="370"/>
      <c r="F31" s="460" t="s">
        <v>228</v>
      </c>
      <c r="G31" s="461"/>
      <c r="H31" s="382"/>
    </row>
    <row r="32" spans="1:8" ht="19.5" customHeight="1">
      <c r="A32" s="471"/>
      <c r="B32" s="472"/>
      <c r="C32" s="390"/>
      <c r="D32" s="557"/>
      <c r="E32" s="371"/>
      <c r="F32" s="460" t="s">
        <v>229</v>
      </c>
      <c r="G32" s="461"/>
      <c r="H32" s="383"/>
    </row>
    <row r="33" spans="1:8" ht="19.5" customHeight="1">
      <c r="A33" s="467" t="s">
        <v>84</v>
      </c>
      <c r="B33" s="468"/>
      <c r="C33" s="310" t="s">
        <v>4</v>
      </c>
      <c r="D33" s="368"/>
      <c r="E33" s="369" t="s">
        <v>5</v>
      </c>
      <c r="F33" s="458" t="s">
        <v>227</v>
      </c>
      <c r="G33" s="459"/>
      <c r="H33" s="302"/>
    </row>
    <row r="34" spans="1:8" ht="19.5" customHeight="1">
      <c r="A34" s="469"/>
      <c r="B34" s="470"/>
      <c r="C34" s="322"/>
      <c r="D34" s="548">
        <f>SUM(H33:H35)</f>
        <v>0</v>
      </c>
      <c r="E34" s="370"/>
      <c r="F34" s="460" t="s">
        <v>228</v>
      </c>
      <c r="G34" s="461"/>
      <c r="H34" s="382"/>
    </row>
    <row r="35" spans="1:8" ht="19.5" customHeight="1">
      <c r="A35" s="471"/>
      <c r="B35" s="472"/>
      <c r="C35" s="390"/>
      <c r="D35" s="557"/>
      <c r="E35" s="371"/>
      <c r="F35" s="460" t="s">
        <v>229</v>
      </c>
      <c r="G35" s="461"/>
      <c r="H35" s="383"/>
    </row>
    <row r="36" spans="1:8" ht="19.5" customHeight="1">
      <c r="A36" s="467" t="s">
        <v>104</v>
      </c>
      <c r="B36" s="468"/>
      <c r="C36" s="310" t="s">
        <v>4</v>
      </c>
      <c r="D36" s="368"/>
      <c r="E36" s="369" t="s">
        <v>5</v>
      </c>
      <c r="F36" s="458" t="s">
        <v>227</v>
      </c>
      <c r="G36" s="459"/>
      <c r="H36" s="302"/>
    </row>
    <row r="37" spans="1:8" ht="19.5" customHeight="1">
      <c r="A37" s="469"/>
      <c r="B37" s="470"/>
      <c r="C37" s="322"/>
      <c r="D37" s="548">
        <f>SUM(H36:H38)</f>
        <v>0</v>
      </c>
      <c r="E37" s="370"/>
      <c r="F37" s="460" t="s">
        <v>228</v>
      </c>
      <c r="G37" s="461"/>
      <c r="H37" s="382"/>
    </row>
    <row r="38" spans="1:8" ht="19.5" customHeight="1">
      <c r="A38" s="471"/>
      <c r="B38" s="472"/>
      <c r="C38" s="322"/>
      <c r="D38" s="557"/>
      <c r="E38" s="370"/>
      <c r="F38" s="460" t="s">
        <v>229</v>
      </c>
      <c r="G38" s="461"/>
      <c r="H38" s="383"/>
    </row>
    <row r="39" spans="1:8" ht="19.5" customHeight="1">
      <c r="A39" s="467" t="s">
        <v>151</v>
      </c>
      <c r="B39" s="468"/>
      <c r="C39" s="310" t="s">
        <v>4</v>
      </c>
      <c r="D39" s="368"/>
      <c r="E39" s="369" t="s">
        <v>5</v>
      </c>
      <c r="F39" s="458" t="s">
        <v>227</v>
      </c>
      <c r="G39" s="459"/>
      <c r="H39" s="386"/>
    </row>
    <row r="40" spans="1:8" ht="19.5" customHeight="1">
      <c r="A40" s="469"/>
      <c r="B40" s="470"/>
      <c r="C40" s="322"/>
      <c r="D40" s="548">
        <f>SUM(H39:H41)</f>
        <v>0</v>
      </c>
      <c r="E40" s="370"/>
      <c r="F40" s="460" t="s">
        <v>228</v>
      </c>
      <c r="G40" s="461"/>
      <c r="H40" s="387"/>
    </row>
    <row r="41" spans="1:8" ht="19.5" customHeight="1">
      <c r="A41" s="469"/>
      <c r="B41" s="470"/>
      <c r="C41" s="322"/>
      <c r="D41" s="548"/>
      <c r="E41" s="370"/>
      <c r="F41" s="460" t="s">
        <v>229</v>
      </c>
      <c r="G41" s="461"/>
      <c r="H41" s="387"/>
    </row>
    <row r="42" spans="1:8" ht="19.5" customHeight="1">
      <c r="A42" s="467" t="s">
        <v>206</v>
      </c>
      <c r="B42" s="468"/>
      <c r="C42" s="310" t="s">
        <v>4</v>
      </c>
      <c r="D42" s="368"/>
      <c r="E42" s="369" t="s">
        <v>5</v>
      </c>
      <c r="F42" s="458" t="s">
        <v>227</v>
      </c>
      <c r="G42" s="459"/>
      <c r="H42" s="385">
        <f>H18+H21+H24+H27+H30+H33+H36+H39</f>
        <v>0</v>
      </c>
    </row>
    <row r="43" spans="1:8" ht="19.5" customHeight="1">
      <c r="A43" s="469"/>
      <c r="B43" s="470"/>
      <c r="C43" s="322"/>
      <c r="D43" s="548">
        <f>SUM(H42:H44)</f>
        <v>0</v>
      </c>
      <c r="E43" s="370"/>
      <c r="F43" s="460" t="s">
        <v>228</v>
      </c>
      <c r="G43" s="461"/>
      <c r="H43" s="304">
        <f>H19+H22+H25+H28+H31+H34+H37+H40</f>
        <v>0</v>
      </c>
    </row>
    <row r="44" spans="1:8" ht="19.5" customHeight="1" thickBot="1">
      <c r="A44" s="580"/>
      <c r="B44" s="581"/>
      <c r="C44" s="391"/>
      <c r="D44" s="549"/>
      <c r="E44" s="392"/>
      <c r="F44" s="572" t="s">
        <v>229</v>
      </c>
      <c r="G44" s="573"/>
      <c r="H44" s="393">
        <f>H20+H23+H26+H29+H32+H35+H38+H41</f>
        <v>0</v>
      </c>
    </row>
    <row r="45" spans="1:8" ht="19.5" customHeight="1" thickTop="1">
      <c r="A45" s="484" t="s">
        <v>29</v>
      </c>
      <c r="B45" s="485"/>
      <c r="C45" s="539" t="s">
        <v>4</v>
      </c>
      <c r="D45" s="541">
        <f>IF(SUM(D42,D36,D33,D30,D27,D24,D21,D18,D39)=SUM(D13),SUM(D18,D21,D24,D27,D30,D33,D36,D42),"ERR")</f>
        <v>0</v>
      </c>
      <c r="E45" s="543" t="s">
        <v>5</v>
      </c>
      <c r="F45" s="492" t="s">
        <v>227</v>
      </c>
      <c r="G45" s="493"/>
      <c r="H45" s="303">
        <f>H18+H21+H24+H27+H30+H33+H36+H42+H39</f>
        <v>0</v>
      </c>
    </row>
    <row r="46" spans="1:8" ht="19.5" customHeight="1">
      <c r="A46" s="486"/>
      <c r="B46" s="487"/>
      <c r="C46" s="540"/>
      <c r="D46" s="542"/>
      <c r="E46" s="544"/>
      <c r="F46" s="460" t="s">
        <v>228</v>
      </c>
      <c r="G46" s="461"/>
      <c r="H46" s="304">
        <f>H19+H22+H25+H28+H31+H34+H37+H43+H40</f>
        <v>0</v>
      </c>
    </row>
    <row r="47" spans="1:8" ht="19.5" customHeight="1" thickBot="1">
      <c r="A47" s="488"/>
      <c r="B47" s="489"/>
      <c r="C47" s="373"/>
      <c r="D47" s="374">
        <f>SUM(H45:H47)</f>
        <v>0</v>
      </c>
      <c r="E47" s="372"/>
      <c r="F47" s="482" t="s">
        <v>229</v>
      </c>
      <c r="G47" s="483"/>
      <c r="H47" s="305">
        <f>H20+H23+H26+H29+H32+H35+H38+H44+H41</f>
        <v>0</v>
      </c>
    </row>
    <row r="48" spans="1:8" ht="19.5" customHeight="1">
      <c r="A48" s="366" t="s">
        <v>108</v>
      </c>
      <c r="B48" s="366"/>
      <c r="C48" s="249"/>
      <c r="D48" s="249"/>
      <c r="E48" s="249"/>
      <c r="F48" s="249"/>
      <c r="G48" s="249"/>
      <c r="H48" s="249"/>
    </row>
    <row r="49" spans="1:8" ht="19.5" customHeight="1">
      <c r="A49" s="249" t="s">
        <v>185</v>
      </c>
      <c r="B49" s="249"/>
      <c r="C49" s="249"/>
      <c r="D49" s="249"/>
      <c r="E49" s="249"/>
      <c r="F49" s="249"/>
      <c r="G49" s="249"/>
      <c r="H49" s="249"/>
    </row>
  </sheetData>
  <sheetProtection/>
  <mergeCells count="74">
    <mergeCell ref="E45:E46"/>
    <mergeCell ref="F43:G43"/>
    <mergeCell ref="F44:G44"/>
    <mergeCell ref="F47:G47"/>
    <mergeCell ref="D34:D35"/>
    <mergeCell ref="D37:D38"/>
    <mergeCell ref="D40:D41"/>
    <mergeCell ref="D43:D44"/>
    <mergeCell ref="F37:G37"/>
    <mergeCell ref="F34:G34"/>
    <mergeCell ref="C45:C46"/>
    <mergeCell ref="D45:D46"/>
    <mergeCell ref="A45:B47"/>
    <mergeCell ref="D19:D20"/>
    <mergeCell ref="C21:C22"/>
    <mergeCell ref="D21:D22"/>
    <mergeCell ref="A18:B20"/>
    <mergeCell ref="A21:B23"/>
    <mergeCell ref="A24:B26"/>
    <mergeCell ref="A27:B29"/>
    <mergeCell ref="F36:G36"/>
    <mergeCell ref="E21:E22"/>
    <mergeCell ref="C24:C25"/>
    <mergeCell ref="D24:D25"/>
    <mergeCell ref="E24:E25"/>
    <mergeCell ref="D28:D29"/>
    <mergeCell ref="D31:D32"/>
    <mergeCell ref="F32:G32"/>
    <mergeCell ref="F33:G33"/>
    <mergeCell ref="F29:G29"/>
    <mergeCell ref="A36:B38"/>
    <mergeCell ref="A39:B41"/>
    <mergeCell ref="A42:B44"/>
    <mergeCell ref="A30:B32"/>
    <mergeCell ref="A33:B35"/>
    <mergeCell ref="G1:H1"/>
    <mergeCell ref="B5:E5"/>
    <mergeCell ref="F40:G40"/>
    <mergeCell ref="F41:G41"/>
    <mergeCell ref="F22:G22"/>
    <mergeCell ref="F28:G28"/>
    <mergeCell ref="F35:G35"/>
    <mergeCell ref="F30:G30"/>
    <mergeCell ref="F31:G31"/>
    <mergeCell ref="F21:G21"/>
    <mergeCell ref="F27:G27"/>
    <mergeCell ref="F26:G26"/>
    <mergeCell ref="F25:G25"/>
    <mergeCell ref="F17:H17"/>
    <mergeCell ref="F24:G24"/>
    <mergeCell ref="C17:E17"/>
    <mergeCell ref="F19:G19"/>
    <mergeCell ref="F18:G18"/>
    <mergeCell ref="F23:G23"/>
    <mergeCell ref="F45:G45"/>
    <mergeCell ref="F46:G46"/>
    <mergeCell ref="F38:G38"/>
    <mergeCell ref="F39:G39"/>
    <mergeCell ref="A3:H3"/>
    <mergeCell ref="F8:H8"/>
    <mergeCell ref="G5:H5"/>
    <mergeCell ref="G6:H6"/>
    <mergeCell ref="A8:B8"/>
    <mergeCell ref="C8:E8"/>
    <mergeCell ref="A1:D1"/>
    <mergeCell ref="F42:G42"/>
    <mergeCell ref="F13:H14"/>
    <mergeCell ref="F11:H12"/>
    <mergeCell ref="A13:B14"/>
    <mergeCell ref="A17:B17"/>
    <mergeCell ref="F9:H10"/>
    <mergeCell ref="A9:B10"/>
    <mergeCell ref="A11:B12"/>
    <mergeCell ref="F20:G20"/>
  </mergeCells>
  <printOptions horizontalCentered="1" verticalCentered="1"/>
  <pageMargins left="0.7874015748031497" right="0.7480314960629921" top="0.3937007874015748" bottom="0.3937007874015748" header="0.5118110236220472" footer="0.5118110236220472"/>
  <pageSetup horizontalDpi="300" verticalDpi="300" orientation="portrait" paperSize="9" scale="79" r:id="rId1"/>
</worksheet>
</file>

<file path=xl/worksheets/sheet6.xml><?xml version="1.0" encoding="utf-8"?>
<worksheet xmlns="http://schemas.openxmlformats.org/spreadsheetml/2006/main" xmlns:r="http://schemas.openxmlformats.org/officeDocument/2006/relationships">
  <sheetPr>
    <tabColor rgb="FF00B0F0"/>
  </sheetPr>
  <dimension ref="A1:AK60"/>
  <sheetViews>
    <sheetView showZeros="0" tabSelected="1" view="pageBreakPreview" zoomScaleSheetLayoutView="100" zoomScalePageLayoutView="0" workbookViewId="0" topLeftCell="A1">
      <selection activeCell="AJ52" sqref="AJ52"/>
    </sheetView>
  </sheetViews>
  <sheetFormatPr defaultColWidth="3.125" defaultRowHeight="27.75" customHeight="1"/>
  <cols>
    <col min="1" max="2" width="4.125" style="1" customWidth="1"/>
    <col min="3" max="7" width="3.125" style="1" customWidth="1"/>
    <col min="8" max="8" width="4.125" style="1" customWidth="1"/>
    <col min="9" max="9" width="5.625" style="1" customWidth="1"/>
    <col min="10" max="14" width="3.125" style="1" customWidth="1"/>
    <col min="15" max="15" width="5.625" style="1" customWidth="1"/>
    <col min="16" max="23" width="3.125" style="1" customWidth="1"/>
    <col min="24" max="26" width="3.625" style="1" customWidth="1"/>
    <col min="27" max="28" width="3.125" style="1" customWidth="1"/>
    <col min="29" max="29" width="3.50390625" style="1" customWidth="1"/>
    <col min="30" max="16384" width="3.125" style="1" customWidth="1"/>
  </cols>
  <sheetData>
    <row r="1" spans="1:30" ht="22.5" customHeight="1" thickBot="1">
      <c r="A1" s="723" t="s">
        <v>274</v>
      </c>
      <c r="B1" s="724"/>
      <c r="C1" s="724"/>
      <c r="D1" s="724"/>
      <c r="E1" s="724"/>
      <c r="F1" s="724"/>
      <c r="G1" s="724"/>
      <c r="H1" s="724"/>
      <c r="I1" s="724"/>
      <c r="J1" s="724"/>
      <c r="K1" s="725"/>
      <c r="L1" s="327"/>
      <c r="M1" s="327"/>
      <c r="N1" s="327"/>
      <c r="O1" s="327"/>
      <c r="P1" s="327"/>
      <c r="Q1" s="327"/>
      <c r="R1" s="327"/>
      <c r="S1" s="327"/>
      <c r="T1" s="327"/>
      <c r="U1" s="327"/>
      <c r="V1" s="327"/>
      <c r="W1" s="691" t="s">
        <v>198</v>
      </c>
      <c r="X1" s="692"/>
      <c r="Y1" s="692"/>
      <c r="Z1" s="692"/>
      <c r="AA1" s="692"/>
      <c r="AB1" s="692"/>
      <c r="AC1" s="693"/>
      <c r="AD1" s="63" t="s">
        <v>63</v>
      </c>
    </row>
    <row r="2" spans="1:30" ht="6" customHeight="1" thickBot="1">
      <c r="A2" s="328"/>
      <c r="B2" s="328"/>
      <c r="C2" s="328"/>
      <c r="D2" s="329"/>
      <c r="E2" s="329"/>
      <c r="F2" s="329"/>
      <c r="G2" s="329"/>
      <c r="H2" s="329"/>
      <c r="I2" s="329"/>
      <c r="J2" s="329"/>
      <c r="K2" s="329"/>
      <c r="L2" s="274"/>
      <c r="M2" s="274"/>
      <c r="N2" s="274"/>
      <c r="O2" s="274"/>
      <c r="P2" s="274"/>
      <c r="Q2" s="274"/>
      <c r="R2" s="274"/>
      <c r="S2" s="274"/>
      <c r="T2" s="274"/>
      <c r="U2" s="274"/>
      <c r="V2" s="274"/>
      <c r="W2" s="330"/>
      <c r="X2" s="330"/>
      <c r="Y2" s="330"/>
      <c r="Z2" s="331"/>
      <c r="AA2" s="331"/>
      <c r="AB2" s="331"/>
      <c r="AC2" s="331"/>
      <c r="AD2" s="63"/>
    </row>
    <row r="3" spans="1:30" ht="21" customHeight="1" thickBot="1">
      <c r="A3" s="698" t="s">
        <v>186</v>
      </c>
      <c r="B3" s="699"/>
      <c r="C3" s="699"/>
      <c r="D3" s="700"/>
      <c r="E3" s="700"/>
      <c r="F3" s="700"/>
      <c r="G3" s="700"/>
      <c r="H3" s="700"/>
      <c r="I3" s="700"/>
      <c r="J3" s="700"/>
      <c r="K3" s="700"/>
      <c r="L3" s="700"/>
      <c r="M3" s="700"/>
      <c r="N3" s="700"/>
      <c r="O3" s="700"/>
      <c r="P3" s="700"/>
      <c r="Q3" s="700"/>
      <c r="R3" s="700"/>
      <c r="S3" s="700"/>
      <c r="T3" s="700"/>
      <c r="U3" s="700"/>
      <c r="V3" s="700"/>
      <c r="W3" s="700"/>
      <c r="X3" s="700"/>
      <c r="Y3" s="700"/>
      <c r="Z3" s="699"/>
      <c r="AA3" s="699"/>
      <c r="AB3" s="699"/>
      <c r="AC3" s="699"/>
      <c r="AD3" s="63" t="s">
        <v>161</v>
      </c>
    </row>
    <row r="4" spans="1:30" ht="15" customHeight="1">
      <c r="A4" s="273"/>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63" t="s">
        <v>71</v>
      </c>
    </row>
    <row r="5" spans="1:30" s="63" customFormat="1" ht="30" customHeight="1">
      <c r="A5" s="740" t="s">
        <v>34</v>
      </c>
      <c r="B5" s="740"/>
      <c r="C5" s="740"/>
      <c r="D5" s="740"/>
      <c r="E5" s="740"/>
      <c r="F5" s="740"/>
      <c r="G5" s="740"/>
      <c r="H5" s="740"/>
      <c r="I5" s="740"/>
      <c r="J5" s="740"/>
      <c r="K5" s="740"/>
      <c r="L5" s="740"/>
      <c r="M5" s="740"/>
      <c r="N5" s="740"/>
      <c r="O5" s="740"/>
      <c r="P5" s="740"/>
      <c r="Q5" s="703" t="s">
        <v>3</v>
      </c>
      <c r="R5" s="704"/>
      <c r="S5" s="704"/>
      <c r="T5" s="704"/>
      <c r="U5" s="705"/>
      <c r="V5" s="703"/>
      <c r="W5" s="704"/>
      <c r="X5" s="704"/>
      <c r="Y5" s="704"/>
      <c r="Z5" s="704"/>
      <c r="AA5" s="704"/>
      <c r="AB5" s="704"/>
      <c r="AC5" s="705"/>
      <c r="AD5" s="63" t="s">
        <v>72</v>
      </c>
    </row>
    <row r="6" spans="1:30" s="63" customFormat="1" ht="30" customHeight="1">
      <c r="A6" s="270"/>
      <c r="B6" s="296"/>
      <c r="C6" s="296"/>
      <c r="D6" s="296"/>
      <c r="E6" s="296"/>
      <c r="F6" s="296"/>
      <c r="G6" s="296"/>
      <c r="H6" s="296"/>
      <c r="I6" s="296"/>
      <c r="J6" s="296"/>
      <c r="K6" s="296"/>
      <c r="L6" s="296"/>
      <c r="M6" s="296"/>
      <c r="N6" s="296"/>
      <c r="O6" s="296"/>
      <c r="P6" s="296"/>
      <c r="Q6" s="703" t="s">
        <v>95</v>
      </c>
      <c r="R6" s="704"/>
      <c r="S6" s="704"/>
      <c r="T6" s="704"/>
      <c r="U6" s="705"/>
      <c r="V6" s="443"/>
      <c r="W6" s="709"/>
      <c r="X6" s="709"/>
      <c r="Y6" s="709"/>
      <c r="Z6" s="709"/>
      <c r="AA6" s="709"/>
      <c r="AB6" s="709"/>
      <c r="AC6" s="444"/>
      <c r="AD6" s="63" t="s">
        <v>73</v>
      </c>
    </row>
    <row r="7" spans="1:34" ht="15" customHeight="1">
      <c r="A7" s="274"/>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63" t="s">
        <v>74</v>
      </c>
      <c r="AH7" s="63"/>
    </row>
    <row r="8" spans="1:34" ht="4.5" customHeight="1">
      <c r="A8" s="665" t="s">
        <v>131</v>
      </c>
      <c r="B8" s="666"/>
      <c r="C8" s="332"/>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4"/>
      <c r="AD8" s="63"/>
      <c r="AH8" s="63"/>
    </row>
    <row r="9" spans="1:29" ht="21.75" customHeight="1">
      <c r="A9" s="667"/>
      <c r="B9" s="668"/>
      <c r="C9" s="335"/>
      <c r="D9" s="274" t="s">
        <v>162</v>
      </c>
      <c r="E9" s="710" t="s">
        <v>126</v>
      </c>
      <c r="F9" s="710"/>
      <c r="G9" s="710"/>
      <c r="H9" s="710"/>
      <c r="I9" s="710"/>
      <c r="J9" s="336"/>
      <c r="K9" s="337" t="s">
        <v>163</v>
      </c>
      <c r="L9" s="711" t="s">
        <v>127</v>
      </c>
      <c r="M9" s="711"/>
      <c r="N9" s="711"/>
      <c r="O9" s="711"/>
      <c r="P9" s="274"/>
      <c r="Q9" s="336" t="s">
        <v>162</v>
      </c>
      <c r="R9" s="694" t="s">
        <v>130</v>
      </c>
      <c r="S9" s="694"/>
      <c r="T9" s="694"/>
      <c r="U9" s="694"/>
      <c r="V9" s="694"/>
      <c r="W9" s="274"/>
      <c r="X9" s="274" t="s">
        <v>162</v>
      </c>
      <c r="Y9" s="711" t="s">
        <v>106</v>
      </c>
      <c r="Z9" s="711"/>
      <c r="AA9" s="711"/>
      <c r="AB9" s="274"/>
      <c r="AC9" s="338"/>
    </row>
    <row r="10" spans="1:29" ht="4.5" customHeight="1">
      <c r="A10" s="669"/>
      <c r="B10" s="670"/>
      <c r="C10" s="339"/>
      <c r="D10" s="340"/>
      <c r="E10" s="341"/>
      <c r="F10" s="342"/>
      <c r="G10" s="341"/>
      <c r="H10" s="342"/>
      <c r="I10" s="342"/>
      <c r="J10" s="342"/>
      <c r="K10" s="341"/>
      <c r="L10" s="342"/>
      <c r="M10" s="341"/>
      <c r="N10" s="342"/>
      <c r="O10" s="342"/>
      <c r="P10" s="340"/>
      <c r="Q10" s="342"/>
      <c r="R10" s="341"/>
      <c r="S10" s="342"/>
      <c r="T10" s="341"/>
      <c r="U10" s="342"/>
      <c r="V10" s="342"/>
      <c r="W10" s="340"/>
      <c r="X10" s="340"/>
      <c r="Y10" s="340"/>
      <c r="Z10" s="340"/>
      <c r="AA10" s="340"/>
      <c r="AB10" s="340"/>
      <c r="AC10" s="343"/>
    </row>
    <row r="11" spans="1:29" ht="24.75" customHeight="1">
      <c r="A11" s="701" t="s">
        <v>42</v>
      </c>
      <c r="B11" s="702"/>
      <c r="C11" s="741"/>
      <c r="D11" s="742"/>
      <c r="E11" s="344"/>
      <c r="F11" s="345" t="s">
        <v>1</v>
      </c>
      <c r="G11" s="344"/>
      <c r="H11" s="345" t="s">
        <v>0</v>
      </c>
      <c r="I11" s="345">
        <f>IF(E11="","",VLOOKUP(WEEKDAY(IF(E11&gt;3,DATE(2022,E11,G11),DATE(2022,E11,G11))),$AE$12:$AF$18,2))</f>
      </c>
      <c r="J11" s="345" t="s">
        <v>164</v>
      </c>
      <c r="K11" s="344"/>
      <c r="L11" s="345" t="s">
        <v>1</v>
      </c>
      <c r="M11" s="344"/>
      <c r="N11" s="345" t="s">
        <v>0</v>
      </c>
      <c r="O11" s="345">
        <f>IF(K11="","",VLOOKUP(WEEKDAY(IF(K11&gt;3,DATE(2022,K11,M11),DATE(2022,K11,M11))),$AE$12:$AF$18,2))</f>
      </c>
      <c r="P11" s="346"/>
      <c r="Q11" s="345" t="s">
        <v>165</v>
      </c>
      <c r="R11" s="344">
        <f>IF(OR($E11="",$K11=""),"",(IF($K11&gt;3,DATE(2011,$K11,$M11),DATE(2012,$K11,$M11)))-(IF($E11&gt;3,DATE(2011,$E11,$G11),DATE(2012,$E11,$G11))))</f>
      </c>
      <c r="S11" s="345" t="s">
        <v>66</v>
      </c>
      <c r="T11" s="344">
        <f>IF(OR($E11="",$K11=""),"",(IF($K11&gt;3,DATE(2011,$K11,$M11),DATE(2012,$K11,$M11)))-(IF($E11&gt;3,DATE(2011,$E11,$G11),DATE(2012,$E11,$G11)))+1)</f>
      </c>
      <c r="U11" s="345" t="s">
        <v>0</v>
      </c>
      <c r="V11" s="345" t="s">
        <v>166</v>
      </c>
      <c r="W11" s="346"/>
      <c r="X11" s="346"/>
      <c r="Y11" s="346"/>
      <c r="Z11" s="346"/>
      <c r="AA11" s="346"/>
      <c r="AB11" s="346"/>
      <c r="AC11" s="347"/>
    </row>
    <row r="12" spans="1:32" ht="4.5" customHeight="1">
      <c r="A12" s="665" t="s">
        <v>167</v>
      </c>
      <c r="B12" s="666"/>
      <c r="C12" s="332"/>
      <c r="D12" s="333"/>
      <c r="E12" s="348"/>
      <c r="F12" s="349"/>
      <c r="G12" s="348"/>
      <c r="H12" s="349"/>
      <c r="I12" s="349"/>
      <c r="J12" s="349"/>
      <c r="K12" s="348"/>
      <c r="L12" s="349"/>
      <c r="M12" s="348"/>
      <c r="N12" s="349"/>
      <c r="O12" s="349"/>
      <c r="P12" s="349"/>
      <c r="Q12" s="348"/>
      <c r="R12" s="349"/>
      <c r="S12" s="348"/>
      <c r="T12" s="349"/>
      <c r="U12" s="349"/>
      <c r="V12" s="333"/>
      <c r="W12" s="334"/>
      <c r="X12" s="665" t="s">
        <v>168</v>
      </c>
      <c r="Y12" s="706"/>
      <c r="Z12" s="666"/>
      <c r="AA12" s="665" t="s">
        <v>169</v>
      </c>
      <c r="AB12" s="706"/>
      <c r="AC12" s="666"/>
      <c r="AE12" s="62">
        <v>1</v>
      </c>
      <c r="AF12" s="63" t="s">
        <v>56</v>
      </c>
    </row>
    <row r="13" spans="1:32" ht="21.75" customHeight="1">
      <c r="A13" s="667"/>
      <c r="B13" s="668"/>
      <c r="C13" s="350"/>
      <c r="D13" s="351" t="s">
        <v>162</v>
      </c>
      <c r="E13" s="274" t="s">
        <v>93</v>
      </c>
      <c r="F13" s="352"/>
      <c r="G13" s="351" t="s">
        <v>162</v>
      </c>
      <c r="H13" s="708" t="s">
        <v>170</v>
      </c>
      <c r="I13" s="708"/>
      <c r="J13" s="352"/>
      <c r="K13" s="351" t="s">
        <v>162</v>
      </c>
      <c r="L13" s="674" t="s">
        <v>90</v>
      </c>
      <c r="M13" s="674"/>
      <c r="N13" s="274"/>
      <c r="O13" s="353" t="s">
        <v>162</v>
      </c>
      <c r="P13" s="674" t="s">
        <v>91</v>
      </c>
      <c r="Q13" s="674"/>
      <c r="R13" s="674"/>
      <c r="S13" s="352"/>
      <c r="T13" s="351" t="s">
        <v>162</v>
      </c>
      <c r="U13" s="674" t="s">
        <v>92</v>
      </c>
      <c r="V13" s="674"/>
      <c r="W13" s="674"/>
      <c r="X13" s="667"/>
      <c r="Y13" s="707"/>
      <c r="Z13" s="668"/>
      <c r="AA13" s="667"/>
      <c r="AB13" s="707"/>
      <c r="AC13" s="668"/>
      <c r="AE13" s="62">
        <v>2</v>
      </c>
      <c r="AF13" s="63" t="s">
        <v>57</v>
      </c>
    </row>
    <row r="14" spans="1:37" ht="4.5" customHeight="1">
      <c r="A14" s="669"/>
      <c r="B14" s="670"/>
      <c r="C14" s="354"/>
      <c r="D14" s="342"/>
      <c r="E14" s="355"/>
      <c r="F14" s="355"/>
      <c r="G14" s="355"/>
      <c r="H14" s="355"/>
      <c r="I14" s="355"/>
      <c r="J14" s="355"/>
      <c r="K14" s="342"/>
      <c r="L14" s="355"/>
      <c r="M14" s="355"/>
      <c r="N14" s="355"/>
      <c r="O14" s="355"/>
      <c r="P14" s="355"/>
      <c r="Q14" s="342"/>
      <c r="R14" s="355"/>
      <c r="S14" s="355"/>
      <c r="T14" s="355"/>
      <c r="U14" s="355"/>
      <c r="V14" s="355"/>
      <c r="W14" s="356"/>
      <c r="X14" s="669"/>
      <c r="Y14" s="679"/>
      <c r="Z14" s="670"/>
      <c r="AA14" s="669"/>
      <c r="AB14" s="679"/>
      <c r="AC14" s="670"/>
      <c r="AE14" s="62">
        <v>3</v>
      </c>
      <c r="AF14" s="63" t="s">
        <v>58</v>
      </c>
      <c r="AK14" s="63"/>
    </row>
    <row r="15" spans="1:37" ht="27.75" customHeight="1">
      <c r="A15" s="665" t="s">
        <v>114</v>
      </c>
      <c r="B15" s="666"/>
      <c r="C15" s="665" t="s">
        <v>171</v>
      </c>
      <c r="D15" s="706"/>
      <c r="E15" s="706"/>
      <c r="F15" s="687"/>
      <c r="G15" s="687"/>
      <c r="H15" s="687"/>
      <c r="I15" s="687"/>
      <c r="J15" s="687"/>
      <c r="K15" s="687"/>
      <c r="L15" s="687"/>
      <c r="M15" s="687"/>
      <c r="N15" s="687"/>
      <c r="O15" s="687"/>
      <c r="P15" s="687"/>
      <c r="Q15" s="687"/>
      <c r="R15" s="687"/>
      <c r="S15" s="687"/>
      <c r="T15" s="687"/>
      <c r="U15" s="687"/>
      <c r="V15" s="687"/>
      <c r="W15" s="688"/>
      <c r="X15" s="695"/>
      <c r="Y15" s="696"/>
      <c r="Z15" s="357"/>
      <c r="AA15" s="695"/>
      <c r="AB15" s="696"/>
      <c r="AC15" s="357"/>
      <c r="AE15" s="62">
        <v>4</v>
      </c>
      <c r="AF15" s="63" t="s">
        <v>59</v>
      </c>
      <c r="AK15" s="63"/>
    </row>
    <row r="16" spans="1:32" ht="27.75" customHeight="1">
      <c r="A16" s="669"/>
      <c r="B16" s="670"/>
      <c r="C16" s="669" t="s">
        <v>9</v>
      </c>
      <c r="D16" s="679"/>
      <c r="E16" s="679"/>
      <c r="F16" s="684"/>
      <c r="G16" s="684"/>
      <c r="H16" s="684"/>
      <c r="I16" s="684"/>
      <c r="J16" s="684"/>
      <c r="K16" s="684"/>
      <c r="L16" s="684"/>
      <c r="M16" s="684"/>
      <c r="N16" s="684"/>
      <c r="O16" s="684"/>
      <c r="P16" s="684"/>
      <c r="Q16" s="684"/>
      <c r="R16" s="684"/>
      <c r="S16" s="685"/>
      <c r="T16" s="685"/>
      <c r="U16" s="685"/>
      <c r="V16" s="685"/>
      <c r="W16" s="686"/>
      <c r="X16" s="695"/>
      <c r="Y16" s="697"/>
      <c r="Z16" s="357" t="s">
        <v>6</v>
      </c>
      <c r="AA16" s="695"/>
      <c r="AB16" s="697"/>
      <c r="AC16" s="357" t="s">
        <v>6</v>
      </c>
      <c r="AE16" s="62">
        <v>5</v>
      </c>
      <c r="AF16" s="63" t="s">
        <v>60</v>
      </c>
    </row>
    <row r="17" spans="1:32" ht="24" customHeight="1">
      <c r="A17" s="683" t="s">
        <v>115</v>
      </c>
      <c r="B17" s="737"/>
      <c r="C17" s="737"/>
      <c r="D17" s="737"/>
      <c r="E17" s="737"/>
      <c r="F17" s="737"/>
      <c r="G17" s="737"/>
      <c r="H17" s="738"/>
      <c r="I17" s="682" t="s">
        <v>172</v>
      </c>
      <c r="J17" s="682"/>
      <c r="K17" s="682"/>
      <c r="L17" s="682"/>
      <c r="M17" s="682"/>
      <c r="N17" s="682"/>
      <c r="O17" s="682"/>
      <c r="P17" s="682"/>
      <c r="Q17" s="682"/>
      <c r="R17" s="683"/>
      <c r="S17" s="332"/>
      <c r="T17" s="333"/>
      <c r="U17" s="333"/>
      <c r="V17" s="333"/>
      <c r="W17" s="333"/>
      <c r="X17" s="333"/>
      <c r="Y17" s="333"/>
      <c r="Z17" s="333"/>
      <c r="AA17" s="333"/>
      <c r="AB17" s="333"/>
      <c r="AC17" s="334"/>
      <c r="AE17" s="62">
        <v>6</v>
      </c>
      <c r="AF17" s="63" t="s">
        <v>61</v>
      </c>
    </row>
    <row r="18" spans="1:32" ht="24" customHeight="1">
      <c r="A18" s="739"/>
      <c r="B18" s="712"/>
      <c r="C18" s="712"/>
      <c r="D18" s="712"/>
      <c r="E18" s="712"/>
      <c r="F18" s="712"/>
      <c r="G18" s="712"/>
      <c r="H18" s="358"/>
      <c r="I18" s="680" t="s">
        <v>112</v>
      </c>
      <c r="J18" s="680"/>
      <c r="K18" s="680"/>
      <c r="L18" s="680"/>
      <c r="M18" s="681"/>
      <c r="N18" s="689" t="s">
        <v>113</v>
      </c>
      <c r="O18" s="680"/>
      <c r="P18" s="680"/>
      <c r="Q18" s="680"/>
      <c r="R18" s="690"/>
      <c r="S18" s="335"/>
      <c r="T18" s="359"/>
      <c r="U18" s="359"/>
      <c r="V18" s="359"/>
      <c r="W18" s="359"/>
      <c r="X18" s="359"/>
      <c r="Y18" s="359"/>
      <c r="Z18" s="359"/>
      <c r="AA18" s="359"/>
      <c r="AB18" s="359"/>
      <c r="AC18" s="338"/>
      <c r="AE18" s="62">
        <v>7</v>
      </c>
      <c r="AF18" s="63" t="s">
        <v>62</v>
      </c>
    </row>
    <row r="19" spans="1:32" ht="36" customHeight="1">
      <c r="A19" s="669"/>
      <c r="B19" s="679"/>
      <c r="C19" s="679"/>
      <c r="D19" s="679"/>
      <c r="E19" s="679"/>
      <c r="F19" s="679"/>
      <c r="G19" s="679"/>
      <c r="H19" s="401" t="s">
        <v>6</v>
      </c>
      <c r="I19" s="677"/>
      <c r="J19" s="678"/>
      <c r="K19" s="678"/>
      <c r="L19" s="712" t="s">
        <v>6</v>
      </c>
      <c r="M19" s="734"/>
      <c r="N19" s="713"/>
      <c r="O19" s="678"/>
      <c r="P19" s="678"/>
      <c r="Q19" s="712" t="s">
        <v>6</v>
      </c>
      <c r="R19" s="712"/>
      <c r="S19" s="335"/>
      <c r="T19" s="359"/>
      <c r="U19" s="359"/>
      <c r="V19" s="359"/>
      <c r="W19" s="359"/>
      <c r="X19" s="359"/>
      <c r="Y19" s="359"/>
      <c r="Z19" s="359"/>
      <c r="AA19" s="359"/>
      <c r="AB19" s="359"/>
      <c r="AC19" s="338"/>
      <c r="AE19" s="62"/>
      <c r="AF19" s="63"/>
    </row>
    <row r="20" spans="1:32" ht="34.5" customHeight="1">
      <c r="A20" s="735" t="s">
        <v>119</v>
      </c>
      <c r="B20" s="735"/>
      <c r="C20" s="717"/>
      <c r="D20" s="718"/>
      <c r="E20" s="718"/>
      <c r="F20" s="718"/>
      <c r="G20" s="718"/>
      <c r="H20" s="718"/>
      <c r="I20" s="718"/>
      <c r="J20" s="718"/>
      <c r="K20" s="718"/>
      <c r="L20" s="718"/>
      <c r="M20" s="718"/>
      <c r="N20" s="718"/>
      <c r="O20" s="718"/>
      <c r="P20" s="718"/>
      <c r="Q20" s="718"/>
      <c r="R20" s="718"/>
      <c r="S20" s="718"/>
      <c r="T20" s="718"/>
      <c r="U20" s="718"/>
      <c r="V20" s="718"/>
      <c r="W20" s="718"/>
      <c r="X20" s="718"/>
      <c r="Y20" s="718"/>
      <c r="Z20" s="718"/>
      <c r="AA20" s="718"/>
      <c r="AB20" s="718"/>
      <c r="AC20" s="719"/>
      <c r="AE20" s="62"/>
      <c r="AF20" s="63"/>
    </row>
    <row r="21" spans="1:32" ht="34.5" customHeight="1">
      <c r="A21" s="736"/>
      <c r="B21" s="736"/>
      <c r="C21" s="720"/>
      <c r="D21" s="721"/>
      <c r="E21" s="721"/>
      <c r="F21" s="721"/>
      <c r="G21" s="721"/>
      <c r="H21" s="721"/>
      <c r="I21" s="721"/>
      <c r="J21" s="721"/>
      <c r="K21" s="721"/>
      <c r="L21" s="721"/>
      <c r="M21" s="721"/>
      <c r="N21" s="721"/>
      <c r="O21" s="721"/>
      <c r="P21" s="721"/>
      <c r="Q21" s="721"/>
      <c r="R21" s="721"/>
      <c r="S21" s="721"/>
      <c r="T21" s="721"/>
      <c r="U21" s="721"/>
      <c r="V21" s="721"/>
      <c r="W21" s="721"/>
      <c r="X21" s="721"/>
      <c r="Y21" s="721"/>
      <c r="Z21" s="721"/>
      <c r="AA21" s="721"/>
      <c r="AB21" s="721"/>
      <c r="AC21" s="722"/>
      <c r="AE21" s="62"/>
      <c r="AF21" s="63"/>
    </row>
    <row r="22" spans="1:29" ht="15" customHeight="1">
      <c r="A22" s="360" t="s">
        <v>212</v>
      </c>
      <c r="B22" s="361"/>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row>
    <row r="23" spans="1:30" ht="15" customHeight="1">
      <c r="A23" s="274"/>
      <c r="B23" s="362" t="s">
        <v>211</v>
      </c>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17"/>
    </row>
    <row r="24" spans="1:29" ht="15" customHeight="1">
      <c r="A24" s="362"/>
      <c r="B24" s="329"/>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row>
    <row r="25" spans="1:29" ht="19.5" customHeight="1" thickBot="1">
      <c r="A25" s="363" t="s">
        <v>118</v>
      </c>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row>
    <row r="26" spans="1:29" ht="19.5" customHeight="1">
      <c r="A26" s="732" t="s">
        <v>97</v>
      </c>
      <c r="B26" s="733"/>
      <c r="C26" s="733"/>
      <c r="D26" s="733"/>
      <c r="E26" s="733"/>
      <c r="F26" s="733"/>
      <c r="G26" s="733"/>
      <c r="H26" s="714" t="s">
        <v>116</v>
      </c>
      <c r="I26" s="715"/>
      <c r="J26" s="715"/>
      <c r="K26" s="715"/>
      <c r="L26" s="715"/>
      <c r="M26" s="715"/>
      <c r="N26" s="715"/>
      <c r="O26" s="716"/>
      <c r="P26" s="752" t="s">
        <v>117</v>
      </c>
      <c r="Q26" s="753"/>
      <c r="R26" s="753"/>
      <c r="S26" s="753"/>
      <c r="T26" s="753"/>
      <c r="U26" s="753"/>
      <c r="V26" s="753"/>
      <c r="W26" s="753"/>
      <c r="X26" s="753"/>
      <c r="Y26" s="753"/>
      <c r="Z26" s="753"/>
      <c r="AA26" s="753"/>
      <c r="AB26" s="753"/>
      <c r="AC26" s="754"/>
    </row>
    <row r="27" spans="1:30" ht="22.5" customHeight="1">
      <c r="A27" s="644" t="s">
        <v>102</v>
      </c>
      <c r="B27" s="645"/>
      <c r="C27" s="645"/>
      <c r="D27" s="645"/>
      <c r="E27" s="645"/>
      <c r="F27" s="645"/>
      <c r="G27" s="646"/>
      <c r="H27" s="755">
        <f>SUM(X27:AC29)</f>
        <v>0</v>
      </c>
      <c r="I27" s="756"/>
      <c r="J27" s="756"/>
      <c r="K27" s="756"/>
      <c r="L27" s="756"/>
      <c r="M27" s="756"/>
      <c r="N27" s="756"/>
      <c r="O27" s="757"/>
      <c r="P27" s="671" t="s">
        <v>227</v>
      </c>
      <c r="Q27" s="672"/>
      <c r="R27" s="672"/>
      <c r="S27" s="672"/>
      <c r="T27" s="672"/>
      <c r="U27" s="672"/>
      <c r="V27" s="672"/>
      <c r="W27" s="672"/>
      <c r="X27" s="639"/>
      <c r="Y27" s="675"/>
      <c r="Z27" s="675"/>
      <c r="AA27" s="675"/>
      <c r="AB27" s="675"/>
      <c r="AC27" s="676"/>
      <c r="AD27" s="23" t="s">
        <v>173</v>
      </c>
    </row>
    <row r="28" spans="1:30" ht="22.5" customHeight="1">
      <c r="A28" s="647"/>
      <c r="B28" s="648"/>
      <c r="C28" s="648"/>
      <c r="D28" s="648"/>
      <c r="E28" s="648"/>
      <c r="F28" s="648"/>
      <c r="G28" s="649"/>
      <c r="H28" s="659"/>
      <c r="I28" s="660"/>
      <c r="J28" s="660"/>
      <c r="K28" s="660"/>
      <c r="L28" s="660"/>
      <c r="M28" s="660"/>
      <c r="N28" s="660"/>
      <c r="O28" s="661"/>
      <c r="P28" s="394" t="s">
        <v>232</v>
      </c>
      <c r="Q28" s="395"/>
      <c r="R28" s="394"/>
      <c r="S28" s="395"/>
      <c r="T28" s="394"/>
      <c r="U28" s="395"/>
      <c r="V28" s="394"/>
      <c r="W28" s="395"/>
      <c r="X28" s="636"/>
      <c r="Y28" s="637"/>
      <c r="Z28" s="637"/>
      <c r="AA28" s="637"/>
      <c r="AB28" s="637"/>
      <c r="AC28" s="638"/>
      <c r="AD28" s="23" t="s">
        <v>174</v>
      </c>
    </row>
    <row r="29" spans="1:30" ht="22.5" customHeight="1">
      <c r="A29" s="743"/>
      <c r="B29" s="744"/>
      <c r="C29" s="744"/>
      <c r="D29" s="744"/>
      <c r="E29" s="744"/>
      <c r="F29" s="744"/>
      <c r="G29" s="745"/>
      <c r="H29" s="758"/>
      <c r="I29" s="759"/>
      <c r="J29" s="759"/>
      <c r="K29" s="759"/>
      <c r="L29" s="759"/>
      <c r="M29" s="759"/>
      <c r="N29" s="759"/>
      <c r="O29" s="760"/>
      <c r="P29" s="394" t="s">
        <v>234</v>
      </c>
      <c r="Q29" s="395"/>
      <c r="R29" s="394"/>
      <c r="S29" s="395"/>
      <c r="T29" s="394"/>
      <c r="U29" s="395"/>
      <c r="V29" s="394"/>
      <c r="W29" s="395"/>
      <c r="X29" s="763"/>
      <c r="Y29" s="764"/>
      <c r="Z29" s="764"/>
      <c r="AA29" s="764"/>
      <c r="AB29" s="764"/>
      <c r="AC29" s="765"/>
      <c r="AD29" s="23"/>
    </row>
    <row r="30" spans="1:30" ht="22.5" customHeight="1">
      <c r="A30" s="644" t="s">
        <v>68</v>
      </c>
      <c r="B30" s="645"/>
      <c r="C30" s="645"/>
      <c r="D30" s="645"/>
      <c r="E30" s="645"/>
      <c r="F30" s="645"/>
      <c r="G30" s="646"/>
      <c r="H30" s="726">
        <f>SUM(X30:AC32)</f>
        <v>0</v>
      </c>
      <c r="I30" s="727"/>
      <c r="J30" s="727"/>
      <c r="K30" s="727"/>
      <c r="L30" s="727"/>
      <c r="M30" s="727"/>
      <c r="N30" s="727"/>
      <c r="O30" s="728"/>
      <c r="P30" s="671" t="s">
        <v>227</v>
      </c>
      <c r="Q30" s="672"/>
      <c r="R30" s="672"/>
      <c r="S30" s="672"/>
      <c r="T30" s="672"/>
      <c r="U30" s="672"/>
      <c r="V30" s="672"/>
      <c r="W30" s="672"/>
      <c r="X30" s="639"/>
      <c r="Y30" s="675"/>
      <c r="Z30" s="675"/>
      <c r="AA30" s="675"/>
      <c r="AB30" s="675"/>
      <c r="AC30" s="676"/>
      <c r="AD30" s="23"/>
    </row>
    <row r="31" spans="1:30" ht="22.5" customHeight="1">
      <c r="A31" s="647"/>
      <c r="B31" s="648"/>
      <c r="C31" s="648"/>
      <c r="D31" s="648"/>
      <c r="E31" s="648"/>
      <c r="F31" s="648"/>
      <c r="G31" s="649"/>
      <c r="H31" s="729"/>
      <c r="I31" s="730"/>
      <c r="J31" s="730"/>
      <c r="K31" s="730"/>
      <c r="L31" s="730"/>
      <c r="M31" s="730"/>
      <c r="N31" s="730"/>
      <c r="O31" s="731"/>
      <c r="P31" s="394" t="s">
        <v>228</v>
      </c>
      <c r="Q31" s="395"/>
      <c r="R31" s="394"/>
      <c r="S31" s="395"/>
      <c r="T31" s="394"/>
      <c r="U31" s="395"/>
      <c r="V31" s="394"/>
      <c r="W31" s="395"/>
      <c r="X31" s="636"/>
      <c r="Y31" s="637"/>
      <c r="Z31" s="637"/>
      <c r="AA31" s="637"/>
      <c r="AB31" s="637"/>
      <c r="AC31" s="638"/>
      <c r="AD31" s="23"/>
    </row>
    <row r="32" spans="1:29" ht="22.5" customHeight="1">
      <c r="A32" s="743"/>
      <c r="B32" s="744"/>
      <c r="C32" s="744"/>
      <c r="D32" s="744"/>
      <c r="E32" s="744"/>
      <c r="F32" s="744"/>
      <c r="G32" s="745"/>
      <c r="H32" s="729"/>
      <c r="I32" s="730"/>
      <c r="J32" s="730"/>
      <c r="K32" s="730"/>
      <c r="L32" s="730"/>
      <c r="M32" s="730"/>
      <c r="N32" s="730"/>
      <c r="O32" s="731"/>
      <c r="P32" s="394" t="s">
        <v>229</v>
      </c>
      <c r="Q32" s="395"/>
      <c r="R32" s="394"/>
      <c r="S32" s="395"/>
      <c r="T32" s="394"/>
      <c r="U32" s="395"/>
      <c r="V32" s="394"/>
      <c r="W32" s="395"/>
      <c r="X32" s="636"/>
      <c r="Y32" s="637"/>
      <c r="Z32" s="637"/>
      <c r="AA32" s="637"/>
      <c r="AB32" s="637"/>
      <c r="AC32" s="638"/>
    </row>
    <row r="33" spans="1:29" ht="22.5" customHeight="1">
      <c r="A33" s="644" t="s">
        <v>103</v>
      </c>
      <c r="B33" s="645"/>
      <c r="C33" s="645"/>
      <c r="D33" s="645"/>
      <c r="E33" s="645"/>
      <c r="F33" s="645"/>
      <c r="G33" s="646"/>
      <c r="H33" s="726">
        <f>SUM(X33:AC35)</f>
        <v>0</v>
      </c>
      <c r="I33" s="748"/>
      <c r="J33" s="748"/>
      <c r="K33" s="748"/>
      <c r="L33" s="748"/>
      <c r="M33" s="748"/>
      <c r="N33" s="748"/>
      <c r="O33" s="749"/>
      <c r="P33" s="671" t="s">
        <v>227</v>
      </c>
      <c r="Q33" s="672"/>
      <c r="R33" s="672"/>
      <c r="S33" s="672"/>
      <c r="T33" s="672"/>
      <c r="U33" s="672"/>
      <c r="V33" s="672"/>
      <c r="W33" s="672"/>
      <c r="X33" s="639"/>
      <c r="Y33" s="675"/>
      <c r="Z33" s="675"/>
      <c r="AA33" s="675"/>
      <c r="AB33" s="675"/>
      <c r="AC33" s="676"/>
    </row>
    <row r="34" spans="1:29" ht="22.5" customHeight="1">
      <c r="A34" s="647"/>
      <c r="B34" s="648"/>
      <c r="C34" s="648"/>
      <c r="D34" s="648"/>
      <c r="E34" s="648"/>
      <c r="F34" s="648"/>
      <c r="G34" s="649"/>
      <c r="H34" s="729"/>
      <c r="I34" s="750"/>
      <c r="J34" s="750"/>
      <c r="K34" s="750"/>
      <c r="L34" s="750"/>
      <c r="M34" s="750"/>
      <c r="N34" s="750"/>
      <c r="O34" s="751"/>
      <c r="P34" s="394" t="s">
        <v>228</v>
      </c>
      <c r="Q34" s="395"/>
      <c r="R34" s="394"/>
      <c r="S34" s="395"/>
      <c r="T34" s="394"/>
      <c r="U34" s="395"/>
      <c r="V34" s="394"/>
      <c r="W34" s="395"/>
      <c r="X34" s="636"/>
      <c r="Y34" s="637"/>
      <c r="Z34" s="637"/>
      <c r="AA34" s="637"/>
      <c r="AB34" s="637"/>
      <c r="AC34" s="638"/>
    </row>
    <row r="35" spans="1:29" ht="22.5" customHeight="1">
      <c r="A35" s="647"/>
      <c r="B35" s="648"/>
      <c r="C35" s="648"/>
      <c r="D35" s="648"/>
      <c r="E35" s="648"/>
      <c r="F35" s="648"/>
      <c r="G35" s="649"/>
      <c r="H35" s="729"/>
      <c r="I35" s="750"/>
      <c r="J35" s="750"/>
      <c r="K35" s="750"/>
      <c r="L35" s="750"/>
      <c r="M35" s="750"/>
      <c r="N35" s="750"/>
      <c r="O35" s="751"/>
      <c r="P35" s="394" t="s">
        <v>229</v>
      </c>
      <c r="Q35" s="395"/>
      <c r="R35" s="394"/>
      <c r="S35" s="395"/>
      <c r="T35" s="394"/>
      <c r="U35" s="395"/>
      <c r="V35" s="394"/>
      <c r="W35" s="395"/>
      <c r="X35" s="636"/>
      <c r="Y35" s="636"/>
      <c r="Z35" s="636"/>
      <c r="AA35" s="636"/>
      <c r="AB35" s="636"/>
      <c r="AC35" s="673"/>
    </row>
    <row r="36" spans="1:29" ht="22.5" customHeight="1">
      <c r="A36" s="644" t="s">
        <v>69</v>
      </c>
      <c r="B36" s="645"/>
      <c r="C36" s="645"/>
      <c r="D36" s="645"/>
      <c r="E36" s="645"/>
      <c r="F36" s="645"/>
      <c r="G36" s="646"/>
      <c r="H36" s="755">
        <f>SUM(X36:AC38)</f>
        <v>0</v>
      </c>
      <c r="I36" s="756"/>
      <c r="J36" s="756"/>
      <c r="K36" s="756"/>
      <c r="L36" s="756"/>
      <c r="M36" s="756"/>
      <c r="N36" s="756"/>
      <c r="O36" s="757"/>
      <c r="P36" s="671" t="s">
        <v>227</v>
      </c>
      <c r="Q36" s="672"/>
      <c r="R36" s="672"/>
      <c r="S36" s="672"/>
      <c r="T36" s="672"/>
      <c r="U36" s="672"/>
      <c r="V36" s="672"/>
      <c r="W36" s="672"/>
      <c r="X36" s="639"/>
      <c r="Y36" s="675"/>
      <c r="Z36" s="675"/>
      <c r="AA36" s="675"/>
      <c r="AB36" s="675"/>
      <c r="AC36" s="676"/>
    </row>
    <row r="37" spans="1:29" ht="22.5" customHeight="1">
      <c r="A37" s="647"/>
      <c r="B37" s="648"/>
      <c r="C37" s="648"/>
      <c r="D37" s="648"/>
      <c r="E37" s="648"/>
      <c r="F37" s="648"/>
      <c r="G37" s="649"/>
      <c r="H37" s="659"/>
      <c r="I37" s="660"/>
      <c r="J37" s="660"/>
      <c r="K37" s="660"/>
      <c r="L37" s="660"/>
      <c r="M37" s="660"/>
      <c r="N37" s="660"/>
      <c r="O37" s="661"/>
      <c r="P37" s="394" t="s">
        <v>228</v>
      </c>
      <c r="Q37" s="395"/>
      <c r="R37" s="394"/>
      <c r="S37" s="395"/>
      <c r="T37" s="394"/>
      <c r="U37" s="395"/>
      <c r="V37" s="394"/>
      <c r="W37" s="395"/>
      <c r="X37" s="636"/>
      <c r="Y37" s="637"/>
      <c r="Z37" s="637"/>
      <c r="AA37" s="637"/>
      <c r="AB37" s="637"/>
      <c r="AC37" s="638"/>
    </row>
    <row r="38" spans="1:29" ht="22.5" customHeight="1">
      <c r="A38" s="743"/>
      <c r="B38" s="744"/>
      <c r="C38" s="744"/>
      <c r="D38" s="744"/>
      <c r="E38" s="744"/>
      <c r="F38" s="744"/>
      <c r="G38" s="745"/>
      <c r="H38" s="758"/>
      <c r="I38" s="759"/>
      <c r="J38" s="759"/>
      <c r="K38" s="759"/>
      <c r="L38" s="759"/>
      <c r="M38" s="759"/>
      <c r="N38" s="759"/>
      <c r="O38" s="760"/>
      <c r="P38" s="394" t="s">
        <v>229</v>
      </c>
      <c r="Q38" s="395"/>
      <c r="R38" s="394"/>
      <c r="S38" s="395"/>
      <c r="T38" s="394"/>
      <c r="U38" s="395"/>
      <c r="V38" s="394"/>
      <c r="W38" s="395"/>
      <c r="X38" s="763"/>
      <c r="Y38" s="764"/>
      <c r="Z38" s="764"/>
      <c r="AA38" s="764"/>
      <c r="AB38" s="764"/>
      <c r="AC38" s="765"/>
    </row>
    <row r="39" spans="1:29" ht="22.5" customHeight="1">
      <c r="A39" s="644" t="s">
        <v>83</v>
      </c>
      <c r="B39" s="645"/>
      <c r="C39" s="645"/>
      <c r="D39" s="645"/>
      <c r="E39" s="645"/>
      <c r="F39" s="645"/>
      <c r="G39" s="646"/>
      <c r="H39" s="755">
        <f>SUM(X39:AC41)</f>
        <v>0</v>
      </c>
      <c r="I39" s="756"/>
      <c r="J39" s="756"/>
      <c r="K39" s="756"/>
      <c r="L39" s="756"/>
      <c r="M39" s="756"/>
      <c r="N39" s="756"/>
      <c r="O39" s="757"/>
      <c r="P39" s="671" t="s">
        <v>227</v>
      </c>
      <c r="Q39" s="672"/>
      <c r="R39" s="672"/>
      <c r="S39" s="672"/>
      <c r="T39" s="672"/>
      <c r="U39" s="672"/>
      <c r="V39" s="672"/>
      <c r="W39" s="672"/>
      <c r="X39" s="639"/>
      <c r="Y39" s="675"/>
      <c r="Z39" s="675"/>
      <c r="AA39" s="675"/>
      <c r="AB39" s="675"/>
      <c r="AC39" s="676"/>
    </row>
    <row r="40" spans="1:29" ht="22.5" customHeight="1">
      <c r="A40" s="647"/>
      <c r="B40" s="648"/>
      <c r="C40" s="648"/>
      <c r="D40" s="648"/>
      <c r="E40" s="648"/>
      <c r="F40" s="648"/>
      <c r="G40" s="649"/>
      <c r="H40" s="659"/>
      <c r="I40" s="660"/>
      <c r="J40" s="660"/>
      <c r="K40" s="660"/>
      <c r="L40" s="660"/>
      <c r="M40" s="660"/>
      <c r="N40" s="660"/>
      <c r="O40" s="661"/>
      <c r="P40" s="394" t="s">
        <v>228</v>
      </c>
      <c r="Q40" s="395"/>
      <c r="R40" s="394"/>
      <c r="S40" s="395"/>
      <c r="T40" s="394"/>
      <c r="U40" s="395"/>
      <c r="V40" s="394"/>
      <c r="W40" s="395"/>
      <c r="X40" s="636"/>
      <c r="Y40" s="637"/>
      <c r="Z40" s="637"/>
      <c r="AA40" s="637"/>
      <c r="AB40" s="637"/>
      <c r="AC40" s="638"/>
    </row>
    <row r="41" spans="1:29" ht="22.5" customHeight="1">
      <c r="A41" s="743"/>
      <c r="B41" s="744"/>
      <c r="C41" s="744"/>
      <c r="D41" s="744"/>
      <c r="E41" s="744"/>
      <c r="F41" s="744"/>
      <c r="G41" s="745"/>
      <c r="H41" s="758"/>
      <c r="I41" s="759"/>
      <c r="J41" s="759"/>
      <c r="K41" s="759"/>
      <c r="L41" s="759"/>
      <c r="M41" s="759"/>
      <c r="N41" s="759"/>
      <c r="O41" s="760"/>
      <c r="P41" s="394" t="s">
        <v>229</v>
      </c>
      <c r="Q41" s="395"/>
      <c r="R41" s="394"/>
      <c r="S41" s="395"/>
      <c r="T41" s="394"/>
      <c r="U41" s="395"/>
      <c r="V41" s="394"/>
      <c r="W41" s="395"/>
      <c r="X41" s="763"/>
      <c r="Y41" s="764"/>
      <c r="Z41" s="764"/>
      <c r="AA41" s="764"/>
      <c r="AB41" s="764"/>
      <c r="AC41" s="765"/>
    </row>
    <row r="42" spans="1:29" ht="22.5" customHeight="1">
      <c r="A42" s="644" t="s">
        <v>84</v>
      </c>
      <c r="B42" s="645"/>
      <c r="C42" s="645"/>
      <c r="D42" s="645"/>
      <c r="E42" s="645"/>
      <c r="F42" s="645"/>
      <c r="G42" s="646"/>
      <c r="H42" s="755">
        <f>SUM(X42:AC44)</f>
        <v>0</v>
      </c>
      <c r="I42" s="756"/>
      <c r="J42" s="756"/>
      <c r="K42" s="756"/>
      <c r="L42" s="756"/>
      <c r="M42" s="756"/>
      <c r="N42" s="756"/>
      <c r="O42" s="757"/>
      <c r="P42" s="671" t="s">
        <v>227</v>
      </c>
      <c r="Q42" s="672"/>
      <c r="R42" s="672"/>
      <c r="S42" s="672"/>
      <c r="T42" s="672"/>
      <c r="U42" s="672"/>
      <c r="V42" s="672"/>
      <c r="W42" s="672"/>
      <c r="X42" s="639"/>
      <c r="Y42" s="675"/>
      <c r="Z42" s="675"/>
      <c r="AA42" s="675"/>
      <c r="AB42" s="675"/>
      <c r="AC42" s="676"/>
    </row>
    <row r="43" spans="1:29" ht="22.5" customHeight="1">
      <c r="A43" s="647"/>
      <c r="B43" s="648"/>
      <c r="C43" s="648"/>
      <c r="D43" s="648"/>
      <c r="E43" s="648"/>
      <c r="F43" s="648"/>
      <c r="G43" s="649"/>
      <c r="H43" s="659"/>
      <c r="I43" s="660"/>
      <c r="J43" s="660"/>
      <c r="K43" s="660"/>
      <c r="L43" s="660"/>
      <c r="M43" s="660"/>
      <c r="N43" s="660"/>
      <c r="O43" s="661"/>
      <c r="P43" s="394" t="s">
        <v>228</v>
      </c>
      <c r="Q43" s="395"/>
      <c r="R43" s="394"/>
      <c r="S43" s="395"/>
      <c r="T43" s="394"/>
      <c r="U43" s="395"/>
      <c r="V43" s="394"/>
      <c r="W43" s="395"/>
      <c r="X43" s="636"/>
      <c r="Y43" s="637"/>
      <c r="Z43" s="637"/>
      <c r="AA43" s="637"/>
      <c r="AB43" s="637"/>
      <c r="AC43" s="638"/>
    </row>
    <row r="44" spans="1:29" ht="22.5" customHeight="1">
      <c r="A44" s="743"/>
      <c r="B44" s="744"/>
      <c r="C44" s="744"/>
      <c r="D44" s="744"/>
      <c r="E44" s="744"/>
      <c r="F44" s="744"/>
      <c r="G44" s="745"/>
      <c r="H44" s="758"/>
      <c r="I44" s="759"/>
      <c r="J44" s="759"/>
      <c r="K44" s="759"/>
      <c r="L44" s="759"/>
      <c r="M44" s="759"/>
      <c r="N44" s="759"/>
      <c r="O44" s="760"/>
      <c r="P44" s="394" t="s">
        <v>229</v>
      </c>
      <c r="Q44" s="395"/>
      <c r="R44" s="394"/>
      <c r="S44" s="395"/>
      <c r="T44" s="394"/>
      <c r="U44" s="395"/>
      <c r="V44" s="394"/>
      <c r="W44" s="395"/>
      <c r="X44" s="763"/>
      <c r="Y44" s="764"/>
      <c r="Z44" s="764"/>
      <c r="AA44" s="764"/>
      <c r="AB44" s="764"/>
      <c r="AC44" s="765"/>
    </row>
    <row r="45" spans="1:29" ht="22.5" customHeight="1">
      <c r="A45" s="644" t="s">
        <v>104</v>
      </c>
      <c r="B45" s="645"/>
      <c r="C45" s="645"/>
      <c r="D45" s="645"/>
      <c r="E45" s="645"/>
      <c r="F45" s="645"/>
      <c r="G45" s="646"/>
      <c r="H45" s="755">
        <f>SUM(X45:AC47)</f>
        <v>0</v>
      </c>
      <c r="I45" s="756"/>
      <c r="J45" s="756"/>
      <c r="K45" s="756"/>
      <c r="L45" s="756"/>
      <c r="M45" s="756"/>
      <c r="N45" s="756"/>
      <c r="O45" s="757"/>
      <c r="P45" s="671" t="s">
        <v>227</v>
      </c>
      <c r="Q45" s="672"/>
      <c r="R45" s="672"/>
      <c r="S45" s="672"/>
      <c r="T45" s="672"/>
      <c r="U45" s="672"/>
      <c r="V45" s="672"/>
      <c r="W45" s="672"/>
      <c r="X45" s="639"/>
      <c r="Y45" s="675"/>
      <c r="Z45" s="675"/>
      <c r="AA45" s="675"/>
      <c r="AB45" s="675"/>
      <c r="AC45" s="676"/>
    </row>
    <row r="46" spans="1:29" ht="22.5" customHeight="1">
      <c r="A46" s="647"/>
      <c r="B46" s="648"/>
      <c r="C46" s="648"/>
      <c r="D46" s="648"/>
      <c r="E46" s="648"/>
      <c r="F46" s="648"/>
      <c r="G46" s="649"/>
      <c r="H46" s="659"/>
      <c r="I46" s="660"/>
      <c r="J46" s="660"/>
      <c r="K46" s="660"/>
      <c r="L46" s="660"/>
      <c r="M46" s="660"/>
      <c r="N46" s="660"/>
      <c r="O46" s="661"/>
      <c r="P46" s="394" t="s">
        <v>228</v>
      </c>
      <c r="Q46" s="395"/>
      <c r="R46" s="394"/>
      <c r="S46" s="395"/>
      <c r="T46" s="394"/>
      <c r="U46" s="395"/>
      <c r="V46" s="394"/>
      <c r="W46" s="395"/>
      <c r="X46" s="636"/>
      <c r="Y46" s="637"/>
      <c r="Z46" s="637"/>
      <c r="AA46" s="637"/>
      <c r="AB46" s="637"/>
      <c r="AC46" s="638"/>
    </row>
    <row r="47" spans="1:29" ht="22.5" customHeight="1">
      <c r="A47" s="743"/>
      <c r="B47" s="744"/>
      <c r="C47" s="744"/>
      <c r="D47" s="744"/>
      <c r="E47" s="744"/>
      <c r="F47" s="744"/>
      <c r="G47" s="745"/>
      <c r="H47" s="758"/>
      <c r="I47" s="759"/>
      <c r="J47" s="759"/>
      <c r="K47" s="759"/>
      <c r="L47" s="759"/>
      <c r="M47" s="759"/>
      <c r="N47" s="759"/>
      <c r="O47" s="760"/>
      <c r="P47" s="394" t="s">
        <v>229</v>
      </c>
      <c r="Q47" s="395"/>
      <c r="R47" s="394"/>
      <c r="S47" s="395"/>
      <c r="T47" s="394"/>
      <c r="U47" s="395"/>
      <c r="V47" s="394"/>
      <c r="W47" s="395"/>
      <c r="X47" s="636"/>
      <c r="Y47" s="637"/>
      <c r="Z47" s="637"/>
      <c r="AA47" s="637"/>
      <c r="AB47" s="637"/>
      <c r="AC47" s="638"/>
    </row>
    <row r="48" spans="1:29" ht="22.5" customHeight="1">
      <c r="A48" s="644" t="s">
        <v>151</v>
      </c>
      <c r="B48" s="645"/>
      <c r="C48" s="645"/>
      <c r="D48" s="645"/>
      <c r="E48" s="645"/>
      <c r="F48" s="645"/>
      <c r="G48" s="646"/>
      <c r="H48" s="755">
        <f>SUM(X48:AC50)</f>
        <v>0</v>
      </c>
      <c r="I48" s="756"/>
      <c r="J48" s="756"/>
      <c r="K48" s="756"/>
      <c r="L48" s="756"/>
      <c r="M48" s="756"/>
      <c r="N48" s="756"/>
      <c r="O48" s="757"/>
      <c r="P48" s="671" t="s">
        <v>227</v>
      </c>
      <c r="Q48" s="672"/>
      <c r="R48" s="672"/>
      <c r="S48" s="672"/>
      <c r="T48" s="672"/>
      <c r="U48" s="672"/>
      <c r="V48" s="672"/>
      <c r="W48" s="672"/>
      <c r="X48" s="639"/>
      <c r="Y48" s="639"/>
      <c r="Z48" s="639"/>
      <c r="AA48" s="639"/>
      <c r="AB48" s="639"/>
      <c r="AC48" s="640"/>
    </row>
    <row r="49" spans="1:29" ht="22.5" customHeight="1">
      <c r="A49" s="647"/>
      <c r="B49" s="648"/>
      <c r="C49" s="648"/>
      <c r="D49" s="648"/>
      <c r="E49" s="648"/>
      <c r="F49" s="648"/>
      <c r="G49" s="649"/>
      <c r="H49" s="659"/>
      <c r="I49" s="660"/>
      <c r="J49" s="660"/>
      <c r="K49" s="660"/>
      <c r="L49" s="660"/>
      <c r="M49" s="660"/>
      <c r="N49" s="660"/>
      <c r="O49" s="661"/>
      <c r="P49" s="394" t="s">
        <v>228</v>
      </c>
      <c r="Q49" s="395"/>
      <c r="R49" s="394"/>
      <c r="S49" s="395"/>
      <c r="T49" s="394"/>
      <c r="U49" s="395"/>
      <c r="V49" s="394"/>
      <c r="W49" s="395"/>
      <c r="X49" s="636"/>
      <c r="Y49" s="636"/>
      <c r="Z49" s="636"/>
      <c r="AA49" s="636"/>
      <c r="AB49" s="636"/>
      <c r="AC49" s="673"/>
    </row>
    <row r="50" spans="1:29" ht="22.5" customHeight="1">
      <c r="A50" s="743"/>
      <c r="B50" s="744"/>
      <c r="C50" s="744"/>
      <c r="D50" s="744"/>
      <c r="E50" s="744"/>
      <c r="F50" s="744"/>
      <c r="G50" s="745"/>
      <c r="H50" s="758"/>
      <c r="I50" s="759"/>
      <c r="J50" s="759"/>
      <c r="K50" s="759"/>
      <c r="L50" s="759"/>
      <c r="M50" s="759"/>
      <c r="N50" s="759"/>
      <c r="O50" s="760"/>
      <c r="P50" s="394" t="s">
        <v>229</v>
      </c>
      <c r="Q50" s="395"/>
      <c r="R50" s="394"/>
      <c r="S50" s="395"/>
      <c r="T50" s="394"/>
      <c r="U50" s="395"/>
      <c r="V50" s="394"/>
      <c r="W50" s="395"/>
      <c r="X50" s="636"/>
      <c r="Y50" s="636"/>
      <c r="Z50" s="636"/>
      <c r="AA50" s="636"/>
      <c r="AB50" s="636"/>
      <c r="AC50" s="673"/>
    </row>
    <row r="51" spans="1:29" ht="22.5" customHeight="1">
      <c r="A51" s="644" t="s">
        <v>206</v>
      </c>
      <c r="B51" s="645"/>
      <c r="C51" s="645"/>
      <c r="D51" s="645"/>
      <c r="E51" s="645"/>
      <c r="F51" s="645"/>
      <c r="G51" s="646"/>
      <c r="H51" s="755">
        <f>SUM(X51:AC53)</f>
        <v>0</v>
      </c>
      <c r="I51" s="756"/>
      <c r="J51" s="756"/>
      <c r="K51" s="756"/>
      <c r="L51" s="756"/>
      <c r="M51" s="756"/>
      <c r="N51" s="756"/>
      <c r="O51" s="757"/>
      <c r="P51" s="671" t="s">
        <v>227</v>
      </c>
      <c r="Q51" s="672"/>
      <c r="R51" s="672"/>
      <c r="S51" s="672"/>
      <c r="T51" s="672"/>
      <c r="U51" s="672"/>
      <c r="V51" s="672"/>
      <c r="W51" s="672"/>
      <c r="X51" s="639"/>
      <c r="Y51" s="639"/>
      <c r="Z51" s="639"/>
      <c r="AA51" s="639"/>
      <c r="AB51" s="639"/>
      <c r="AC51" s="640"/>
    </row>
    <row r="52" spans="1:29" ht="22.5" customHeight="1">
      <c r="A52" s="647"/>
      <c r="B52" s="648"/>
      <c r="C52" s="648"/>
      <c r="D52" s="648"/>
      <c r="E52" s="648"/>
      <c r="F52" s="648"/>
      <c r="G52" s="649"/>
      <c r="H52" s="659"/>
      <c r="I52" s="660"/>
      <c r="J52" s="660"/>
      <c r="K52" s="660"/>
      <c r="L52" s="660"/>
      <c r="M52" s="660"/>
      <c r="N52" s="660"/>
      <c r="O52" s="661"/>
      <c r="P52" s="394" t="s">
        <v>228</v>
      </c>
      <c r="Q52" s="395"/>
      <c r="R52" s="394"/>
      <c r="S52" s="395"/>
      <c r="T52" s="394"/>
      <c r="U52" s="395"/>
      <c r="V52" s="394"/>
      <c r="W52" s="395"/>
      <c r="X52" s="636"/>
      <c r="Y52" s="636"/>
      <c r="Z52" s="636"/>
      <c r="AA52" s="636"/>
      <c r="AB52" s="636"/>
      <c r="AC52" s="673"/>
    </row>
    <row r="53" spans="1:29" ht="22.5" customHeight="1" thickBot="1">
      <c r="A53" s="647"/>
      <c r="B53" s="648"/>
      <c r="C53" s="648"/>
      <c r="D53" s="648"/>
      <c r="E53" s="648"/>
      <c r="F53" s="648"/>
      <c r="G53" s="649"/>
      <c r="H53" s="659"/>
      <c r="I53" s="660"/>
      <c r="J53" s="660"/>
      <c r="K53" s="660"/>
      <c r="L53" s="660"/>
      <c r="M53" s="660"/>
      <c r="N53" s="660"/>
      <c r="O53" s="661"/>
      <c r="P53" s="394" t="s">
        <v>229</v>
      </c>
      <c r="Q53" s="395"/>
      <c r="R53" s="394"/>
      <c r="S53" s="395"/>
      <c r="T53" s="394"/>
      <c r="U53" s="395"/>
      <c r="V53" s="394"/>
      <c r="W53" s="395"/>
      <c r="X53" s="761"/>
      <c r="Y53" s="761"/>
      <c r="Z53" s="761"/>
      <c r="AA53" s="761"/>
      <c r="AB53" s="761"/>
      <c r="AC53" s="762"/>
    </row>
    <row r="54" spans="1:29" ht="22.5" customHeight="1" thickTop="1">
      <c r="A54" s="650" t="s">
        <v>29</v>
      </c>
      <c r="B54" s="651"/>
      <c r="C54" s="651"/>
      <c r="D54" s="651"/>
      <c r="E54" s="651"/>
      <c r="F54" s="651"/>
      <c r="G54" s="652"/>
      <c r="H54" s="656">
        <f>SUM(X54:AC56)</f>
        <v>0</v>
      </c>
      <c r="I54" s="657"/>
      <c r="J54" s="657"/>
      <c r="K54" s="657"/>
      <c r="L54" s="657"/>
      <c r="M54" s="657"/>
      <c r="N54" s="657"/>
      <c r="O54" s="658"/>
      <c r="P54" s="642" t="s">
        <v>227</v>
      </c>
      <c r="Q54" s="643"/>
      <c r="R54" s="643"/>
      <c r="S54" s="643"/>
      <c r="T54" s="643"/>
      <c r="U54" s="643"/>
      <c r="V54" s="643"/>
      <c r="W54" s="643"/>
      <c r="X54" s="633">
        <f>SUM(X27,X30,X33,X36,X39,X42,X45,X48,X51)</f>
        <v>0</v>
      </c>
      <c r="Y54" s="634"/>
      <c r="Z54" s="634"/>
      <c r="AA54" s="634"/>
      <c r="AB54" s="634"/>
      <c r="AC54" s="635"/>
    </row>
    <row r="55" spans="1:29" ht="22.5" customHeight="1">
      <c r="A55" s="647"/>
      <c r="B55" s="648"/>
      <c r="C55" s="648"/>
      <c r="D55" s="648"/>
      <c r="E55" s="648"/>
      <c r="F55" s="648"/>
      <c r="G55" s="649"/>
      <c r="H55" s="659"/>
      <c r="I55" s="660"/>
      <c r="J55" s="660"/>
      <c r="K55" s="660"/>
      <c r="L55" s="660"/>
      <c r="M55" s="660"/>
      <c r="N55" s="660"/>
      <c r="O55" s="661"/>
      <c r="P55" s="394" t="s">
        <v>228</v>
      </c>
      <c r="Q55" s="395"/>
      <c r="R55" s="394"/>
      <c r="S55" s="395"/>
      <c r="T55" s="394"/>
      <c r="U55" s="395"/>
      <c r="V55" s="394"/>
      <c r="W55" s="395"/>
      <c r="X55" s="636">
        <f>SUM(X28,X31,X34,X37,X40,X43,X46,X49,X52)</f>
        <v>0</v>
      </c>
      <c r="Y55" s="637"/>
      <c r="Z55" s="637"/>
      <c r="AA55" s="637"/>
      <c r="AB55" s="637"/>
      <c r="AC55" s="638"/>
    </row>
    <row r="56" spans="1:29" ht="22.5" customHeight="1" thickBot="1">
      <c r="A56" s="653"/>
      <c r="B56" s="654"/>
      <c r="C56" s="654"/>
      <c r="D56" s="654"/>
      <c r="E56" s="654"/>
      <c r="F56" s="654"/>
      <c r="G56" s="655"/>
      <c r="H56" s="662"/>
      <c r="I56" s="663"/>
      <c r="J56" s="663"/>
      <c r="K56" s="663"/>
      <c r="L56" s="663"/>
      <c r="M56" s="663"/>
      <c r="N56" s="663"/>
      <c r="O56" s="664"/>
      <c r="P56" s="396" t="s">
        <v>229</v>
      </c>
      <c r="Q56" s="397"/>
      <c r="R56" s="396"/>
      <c r="S56" s="397"/>
      <c r="T56" s="396"/>
      <c r="U56" s="397"/>
      <c r="V56" s="396"/>
      <c r="W56" s="397"/>
      <c r="X56" s="630">
        <f>SUM(X29,X32,X35,X38,X41,X44,X47,X50,X53)</f>
        <v>0</v>
      </c>
      <c r="Y56" s="631"/>
      <c r="Z56" s="631"/>
      <c r="AA56" s="631"/>
      <c r="AB56" s="631"/>
      <c r="AC56" s="632"/>
    </row>
    <row r="57" spans="1:29" ht="25.5" customHeight="1">
      <c r="A57" s="746" t="s">
        <v>216</v>
      </c>
      <c r="B57" s="746"/>
      <c r="C57" s="746"/>
      <c r="D57" s="746"/>
      <c r="E57" s="746"/>
      <c r="F57" s="746"/>
      <c r="G57" s="746"/>
      <c r="H57" s="746"/>
      <c r="I57" s="746"/>
      <c r="J57" s="746"/>
      <c r="K57" s="746"/>
      <c r="L57" s="746"/>
      <c r="M57" s="746"/>
      <c r="N57" s="746"/>
      <c r="O57" s="746"/>
      <c r="P57" s="746"/>
      <c r="Q57" s="746"/>
      <c r="R57" s="746"/>
      <c r="S57" s="746"/>
      <c r="T57" s="746"/>
      <c r="U57" s="746"/>
      <c r="V57" s="746"/>
      <c r="W57" s="364"/>
      <c r="X57" s="364"/>
      <c r="Y57" s="364"/>
      <c r="Z57" s="364"/>
      <c r="AA57" s="364"/>
      <c r="AB57" s="364"/>
      <c r="AC57" s="364"/>
    </row>
    <row r="58" spans="1:29" ht="25.5" customHeight="1">
      <c r="A58" s="747" t="s">
        <v>215</v>
      </c>
      <c r="B58" s="747"/>
      <c r="C58" s="747"/>
      <c r="D58" s="747"/>
      <c r="E58" s="747"/>
      <c r="F58" s="747"/>
      <c r="G58" s="747"/>
      <c r="H58" s="747"/>
      <c r="I58" s="747"/>
      <c r="J58" s="747"/>
      <c r="K58" s="747"/>
      <c r="L58" s="747"/>
      <c r="M58" s="747"/>
      <c r="N58" s="747"/>
      <c r="O58" s="747"/>
      <c r="P58" s="747"/>
      <c r="Q58" s="747"/>
      <c r="R58" s="747"/>
      <c r="S58" s="747"/>
      <c r="T58" s="747"/>
      <c r="U58" s="747"/>
      <c r="V58" s="747"/>
      <c r="W58" s="365"/>
      <c r="X58" s="365"/>
      <c r="Y58" s="365"/>
      <c r="Z58" s="365"/>
      <c r="AA58" s="365"/>
      <c r="AB58" s="365"/>
      <c r="AC58" s="365"/>
    </row>
    <row r="59" spans="1:29" ht="25.5" customHeight="1">
      <c r="A59" s="629" t="s">
        <v>270</v>
      </c>
      <c r="B59" s="629"/>
      <c r="C59" s="629"/>
      <c r="D59" s="629"/>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row>
    <row r="60" spans="2:29" ht="25.5" customHeight="1">
      <c r="B60" s="641" t="s">
        <v>271</v>
      </c>
      <c r="C60" s="641"/>
      <c r="D60" s="641"/>
      <c r="E60" s="641"/>
      <c r="F60" s="641"/>
      <c r="G60" s="641"/>
      <c r="H60" s="641"/>
      <c r="I60" s="641"/>
      <c r="J60" s="641"/>
      <c r="K60" s="641"/>
      <c r="L60" s="641"/>
      <c r="M60" s="641"/>
      <c r="N60" s="641"/>
      <c r="O60" s="641"/>
      <c r="P60" s="641"/>
      <c r="Q60" s="641"/>
      <c r="R60" s="641"/>
      <c r="S60" s="641"/>
      <c r="T60" s="641"/>
      <c r="U60" s="641"/>
      <c r="V60" s="641"/>
      <c r="W60" s="641"/>
      <c r="X60" s="641"/>
      <c r="Y60" s="641"/>
      <c r="Z60" s="641"/>
      <c r="AA60" s="641"/>
      <c r="AB60" s="641"/>
      <c r="AC60" s="641"/>
    </row>
  </sheetData>
  <sheetProtection/>
  <mergeCells count="108">
    <mergeCell ref="X29:AC29"/>
    <mergeCell ref="X31:AC31"/>
    <mergeCell ref="X38:AC38"/>
    <mergeCell ref="X41:AC41"/>
    <mergeCell ref="X44:AC44"/>
    <mergeCell ref="X47:AC47"/>
    <mergeCell ref="X36:AC36"/>
    <mergeCell ref="X46:AC46"/>
    <mergeCell ref="H36:O38"/>
    <mergeCell ref="H39:O41"/>
    <mergeCell ref="H42:O44"/>
    <mergeCell ref="H45:O47"/>
    <mergeCell ref="H48:O50"/>
    <mergeCell ref="X53:AC53"/>
    <mergeCell ref="X52:AC52"/>
    <mergeCell ref="X51:AC51"/>
    <mergeCell ref="X27:AC27"/>
    <mergeCell ref="A33:G35"/>
    <mergeCell ref="A36:G38"/>
    <mergeCell ref="A39:G41"/>
    <mergeCell ref="A42:G44"/>
    <mergeCell ref="A45:G47"/>
    <mergeCell ref="A48:G50"/>
    <mergeCell ref="H51:O53"/>
    <mergeCell ref="H27:O29"/>
    <mergeCell ref="A27:G29"/>
    <mergeCell ref="A30:G32"/>
    <mergeCell ref="A57:V57"/>
    <mergeCell ref="A58:V58"/>
    <mergeCell ref="C15:E15"/>
    <mergeCell ref="H33:O35"/>
    <mergeCell ref="P26:AC26"/>
    <mergeCell ref="P48:W48"/>
    <mergeCell ref="X28:AC28"/>
    <mergeCell ref="X50:AC50"/>
    <mergeCell ref="A17:H17"/>
    <mergeCell ref="A18:G19"/>
    <mergeCell ref="F5:P5"/>
    <mergeCell ref="C11:D11"/>
    <mergeCell ref="X12:Z14"/>
    <mergeCell ref="A5:E5"/>
    <mergeCell ref="H26:O26"/>
    <mergeCell ref="C20:AC21"/>
    <mergeCell ref="X30:AC30"/>
    <mergeCell ref="X32:AC32"/>
    <mergeCell ref="A1:K1"/>
    <mergeCell ref="A15:B16"/>
    <mergeCell ref="H30:O32"/>
    <mergeCell ref="A26:G26"/>
    <mergeCell ref="L19:M19"/>
    <mergeCell ref="A20:B21"/>
    <mergeCell ref="V6:AC6"/>
    <mergeCell ref="A8:B10"/>
    <mergeCell ref="Q6:U6"/>
    <mergeCell ref="V5:AC5"/>
    <mergeCell ref="E9:I9"/>
    <mergeCell ref="L9:O9"/>
    <mergeCell ref="Y9:AA9"/>
    <mergeCell ref="W1:AC1"/>
    <mergeCell ref="R9:V9"/>
    <mergeCell ref="AA15:AB16"/>
    <mergeCell ref="A3:AC3"/>
    <mergeCell ref="A11:B11"/>
    <mergeCell ref="Q5:U5"/>
    <mergeCell ref="X15:Y16"/>
    <mergeCell ref="AA12:AC14"/>
    <mergeCell ref="L13:M13"/>
    <mergeCell ref="H13:I13"/>
    <mergeCell ref="X43:AC43"/>
    <mergeCell ref="I17:R17"/>
    <mergeCell ref="F16:W16"/>
    <mergeCell ref="F15:W15"/>
    <mergeCell ref="P45:W45"/>
    <mergeCell ref="P39:W39"/>
    <mergeCell ref="X33:AC33"/>
    <mergeCell ref="P36:W36"/>
    <mergeCell ref="N18:R18"/>
    <mergeCell ref="P42:W42"/>
    <mergeCell ref="P33:W33"/>
    <mergeCell ref="I19:K19"/>
    <mergeCell ref="X39:AC39"/>
    <mergeCell ref="X40:AC40"/>
    <mergeCell ref="X42:AC42"/>
    <mergeCell ref="C16:E16"/>
    <mergeCell ref="I18:M18"/>
    <mergeCell ref="X35:AC35"/>
    <mergeCell ref="Q19:R19"/>
    <mergeCell ref="N19:P19"/>
    <mergeCell ref="A12:B14"/>
    <mergeCell ref="P51:W51"/>
    <mergeCell ref="P27:W27"/>
    <mergeCell ref="P30:W30"/>
    <mergeCell ref="X37:AC37"/>
    <mergeCell ref="X34:AC34"/>
    <mergeCell ref="X49:AC49"/>
    <mergeCell ref="P13:R13"/>
    <mergeCell ref="U13:W13"/>
    <mergeCell ref="X45:AC45"/>
    <mergeCell ref="A59:AC59"/>
    <mergeCell ref="X56:AC56"/>
    <mergeCell ref="X54:AC54"/>
    <mergeCell ref="X55:AC55"/>
    <mergeCell ref="X48:AC48"/>
    <mergeCell ref="B60:AC60"/>
    <mergeCell ref="P54:W54"/>
    <mergeCell ref="A51:G53"/>
    <mergeCell ref="A54:G56"/>
    <mergeCell ref="H54:O56"/>
  </mergeCells>
  <printOptions horizontalCentered="1" verticalCentered="1"/>
  <pageMargins left="0.5905511811023623" right="0.6692913385826772" top="0.15748031496062992" bottom="0.15748031496062992" header="0.15748031496062992" footer="0.15748031496062992"/>
  <pageSetup horizontalDpi="300" verticalDpi="300" orientation="portrait" paperSize="9" scale="64" r:id="rId1"/>
</worksheet>
</file>

<file path=xl/worksheets/sheet7.xml><?xml version="1.0" encoding="utf-8"?>
<worksheet xmlns="http://schemas.openxmlformats.org/spreadsheetml/2006/main" xmlns:r="http://schemas.openxmlformats.org/officeDocument/2006/relationships">
  <sheetPr>
    <tabColor rgb="FFFF0000"/>
  </sheetPr>
  <dimension ref="A1:K35"/>
  <sheetViews>
    <sheetView showZeros="0" zoomScaleSheetLayoutView="100" zoomScalePageLayoutView="0" workbookViewId="0" topLeftCell="A6">
      <selection activeCell="A1" sqref="A1:K1"/>
    </sheetView>
  </sheetViews>
  <sheetFormatPr defaultColWidth="9.00390625" defaultRowHeight="13.5"/>
  <cols>
    <col min="1" max="1" width="2.625" style="59" customWidth="1"/>
    <col min="2" max="2" width="4.625" style="44" customWidth="1"/>
    <col min="3" max="3" width="10.625" style="44" customWidth="1"/>
    <col min="4" max="4" width="4.625" style="44" customWidth="1"/>
    <col min="5" max="9" width="10.125" style="44" customWidth="1"/>
    <col min="10" max="10" width="9.875" style="44" customWidth="1"/>
    <col min="11" max="16384" width="9.00390625" style="44" customWidth="1"/>
  </cols>
  <sheetData>
    <row r="1" spans="1:11" ht="22.5" customHeight="1" thickBot="1">
      <c r="A1" s="774" t="s">
        <v>274</v>
      </c>
      <c r="B1" s="775"/>
      <c r="C1" s="775"/>
      <c r="D1" s="775"/>
      <c r="E1" s="775"/>
      <c r="F1" s="775"/>
      <c r="G1" s="775"/>
      <c r="H1" s="775"/>
      <c r="I1" s="775"/>
      <c r="J1" s="775"/>
      <c r="K1" s="776"/>
    </row>
    <row r="2" spans="1:10" ht="23.25" customHeight="1">
      <c r="A2" s="790" t="s">
        <v>275</v>
      </c>
      <c r="B2" s="791"/>
      <c r="C2" s="791"/>
      <c r="D2" s="791"/>
      <c r="E2" s="791"/>
      <c r="F2" s="791"/>
      <c r="G2" s="791"/>
      <c r="H2" s="791"/>
      <c r="I2" s="791"/>
      <c r="J2" s="791"/>
    </row>
    <row r="3" spans="1:10" ht="8.25" customHeight="1">
      <c r="A3" s="80"/>
      <c r="B3" s="78"/>
      <c r="C3" s="78"/>
      <c r="D3" s="78"/>
      <c r="E3" s="78"/>
      <c r="F3" s="78"/>
      <c r="G3" s="78"/>
      <c r="H3" s="78"/>
      <c r="I3" s="79"/>
      <c r="J3" s="79"/>
    </row>
    <row r="4" spans="1:10" ht="37.5" customHeight="1">
      <c r="A4" s="792" t="s">
        <v>76</v>
      </c>
      <c r="B4" s="792"/>
      <c r="C4" s="792"/>
      <c r="D4" s="792"/>
      <c r="E4" s="792"/>
      <c r="F4" s="792"/>
      <c r="G4" s="793"/>
      <c r="H4" s="793"/>
      <c r="I4" s="793"/>
      <c r="J4" s="793"/>
    </row>
    <row r="5" spans="1:10" ht="12" customHeight="1">
      <c r="A5" s="72"/>
      <c r="B5" s="72"/>
      <c r="C5" s="72"/>
      <c r="D5" s="73"/>
      <c r="E5" s="73"/>
      <c r="F5" s="73"/>
      <c r="G5" s="73"/>
      <c r="H5" s="73"/>
      <c r="I5" s="73"/>
      <c r="J5" s="73"/>
    </row>
    <row r="6" spans="1:10" s="63" customFormat="1" ht="19.5" customHeight="1">
      <c r="A6" s="163"/>
      <c r="B6" s="156"/>
      <c r="C6" s="786" t="s">
        <v>152</v>
      </c>
      <c r="D6" s="786"/>
      <c r="E6" s="786"/>
      <c r="F6" s="786"/>
      <c r="G6" s="786"/>
      <c r="H6" s="786"/>
      <c r="I6" s="786"/>
      <c r="J6" s="787"/>
    </row>
    <row r="7" spans="1:10" s="63" customFormat="1" ht="7.5" customHeight="1">
      <c r="A7" s="163"/>
      <c r="B7" s="156"/>
      <c r="C7" s="231"/>
      <c r="D7" s="231"/>
      <c r="E7" s="231"/>
      <c r="F7" s="231"/>
      <c r="G7" s="231"/>
      <c r="H7" s="231"/>
      <c r="I7" s="231"/>
      <c r="J7" s="232"/>
    </row>
    <row r="8" spans="1:11" s="63" customFormat="1" ht="19.5" customHeight="1">
      <c r="A8" s="70"/>
      <c r="B8" s="794" t="s">
        <v>231</v>
      </c>
      <c r="C8" s="794"/>
      <c r="D8" s="794"/>
      <c r="E8" s="794"/>
      <c r="F8" s="237"/>
      <c r="G8" s="795" t="s">
        <v>233</v>
      </c>
      <c r="H8" s="795"/>
      <c r="I8" s="795"/>
      <c r="J8" s="71"/>
      <c r="K8" s="69"/>
    </row>
    <row r="9" spans="1:11" s="63" customFormat="1" ht="7.5" customHeight="1">
      <c r="A9" s="70"/>
      <c r="B9" s="237"/>
      <c r="C9" s="237"/>
      <c r="D9" s="242"/>
      <c r="E9" s="242"/>
      <c r="F9" s="237"/>
      <c r="G9" s="237"/>
      <c r="H9" s="237"/>
      <c r="I9" s="237"/>
      <c r="J9" s="238"/>
      <c r="K9" s="69"/>
    </row>
    <row r="10" spans="1:11" s="63" customFormat="1" ht="19.5" customHeight="1" hidden="1">
      <c r="A10" s="70"/>
      <c r="B10" s="788"/>
      <c r="C10" s="788"/>
      <c r="D10" s="788"/>
      <c r="E10" s="788"/>
      <c r="F10" s="237"/>
      <c r="G10" s="237"/>
      <c r="H10" s="237"/>
      <c r="I10" s="237"/>
      <c r="J10" s="71"/>
      <c r="K10" s="69"/>
    </row>
    <row r="11" spans="1:11" s="63" customFormat="1" ht="7.5" customHeight="1" hidden="1">
      <c r="A11" s="70"/>
      <c r="B11" s="237"/>
      <c r="C11" s="237"/>
      <c r="D11" s="242"/>
      <c r="E11" s="242"/>
      <c r="F11" s="243"/>
      <c r="G11" s="243"/>
      <c r="H11" s="243"/>
      <c r="I11" s="243"/>
      <c r="J11" s="167"/>
      <c r="K11" s="69"/>
    </row>
    <row r="12" spans="1:11" s="63" customFormat="1" ht="19.5" customHeight="1" hidden="1">
      <c r="A12" s="70"/>
      <c r="B12" s="241"/>
      <c r="C12" s="237"/>
      <c r="D12" s="242"/>
      <c r="E12" s="242"/>
      <c r="F12" s="243"/>
      <c r="G12" s="237"/>
      <c r="H12" s="243"/>
      <c r="I12" s="243"/>
      <c r="J12" s="167"/>
      <c r="K12" s="69"/>
    </row>
    <row r="13" spans="1:11" s="63" customFormat="1" ht="24.75" customHeight="1">
      <c r="A13" s="164"/>
      <c r="B13" s="796" t="s">
        <v>236</v>
      </c>
      <c r="C13" s="796"/>
      <c r="D13" s="796"/>
      <c r="E13" s="796"/>
      <c r="F13" s="67"/>
      <c r="G13" s="106"/>
      <c r="H13" s="106"/>
      <c r="I13" s="67"/>
      <c r="J13" s="68"/>
      <c r="K13" s="69"/>
    </row>
    <row r="14" spans="1:3" ht="15" customHeight="1">
      <c r="A14" s="63"/>
      <c r="C14" s="83" t="s">
        <v>153</v>
      </c>
    </row>
    <row r="15" spans="1:10" ht="15" customHeight="1" thickBot="1">
      <c r="A15" s="45"/>
      <c r="B15" s="46"/>
      <c r="C15" s="47"/>
      <c r="D15" s="47"/>
      <c r="E15" s="47"/>
      <c r="F15" s="48"/>
      <c r="G15" s="49"/>
      <c r="H15" s="49"/>
      <c r="I15" s="50"/>
      <c r="J15" s="50"/>
    </row>
    <row r="16" spans="1:10" ht="39.75" customHeight="1" thickBot="1">
      <c r="A16" s="51"/>
      <c r="B16" s="52"/>
      <c r="C16" s="74" t="s">
        <v>154</v>
      </c>
      <c r="D16" s="789">
        <f>J32</f>
        <v>0</v>
      </c>
      <c r="E16" s="789"/>
      <c r="F16" s="789"/>
      <c r="G16" s="789"/>
      <c r="H16" s="240" t="s">
        <v>14</v>
      </c>
      <c r="I16" s="53"/>
      <c r="J16" s="54"/>
    </row>
    <row r="17" spans="1:10" ht="15" customHeight="1" thickBot="1">
      <c r="A17" s="51"/>
      <c r="B17" s="55"/>
      <c r="C17" s="75"/>
      <c r="D17" s="56"/>
      <c r="E17" s="56"/>
      <c r="F17" s="56"/>
      <c r="G17" s="56"/>
      <c r="H17" s="166"/>
      <c r="I17" s="54"/>
      <c r="J17" s="54"/>
    </row>
    <row r="18" spans="1:10" ht="18" customHeight="1" thickBot="1">
      <c r="A18" s="771" t="s">
        <v>15</v>
      </c>
      <c r="B18" s="771"/>
      <c r="C18" s="772"/>
      <c r="D18" s="57"/>
      <c r="E18" s="57"/>
      <c r="F18" s="57"/>
      <c r="G18" s="57"/>
      <c r="H18" s="58"/>
      <c r="I18" s="57"/>
      <c r="J18" s="239" t="s">
        <v>16</v>
      </c>
    </row>
    <row r="19" spans="1:10" ht="37.5" customHeight="1">
      <c r="A19" s="822" t="s">
        <v>49</v>
      </c>
      <c r="B19" s="813" t="s">
        <v>17</v>
      </c>
      <c r="C19" s="814"/>
      <c r="D19" s="815"/>
      <c r="E19" s="802" t="s">
        <v>18</v>
      </c>
      <c r="F19" s="803"/>
      <c r="G19" s="803"/>
      <c r="H19" s="803"/>
      <c r="I19" s="804"/>
      <c r="J19" s="805" t="s">
        <v>10</v>
      </c>
    </row>
    <row r="20" spans="1:10" ht="37.5" customHeight="1" thickBot="1">
      <c r="A20" s="797"/>
      <c r="B20" s="810" t="s">
        <v>207</v>
      </c>
      <c r="C20" s="811"/>
      <c r="D20" s="812"/>
      <c r="E20" s="168" t="s">
        <v>156</v>
      </c>
      <c r="F20" s="168" t="s">
        <v>156</v>
      </c>
      <c r="G20" s="168" t="s">
        <v>156</v>
      </c>
      <c r="H20" s="233" t="s">
        <v>156</v>
      </c>
      <c r="I20" s="168" t="s">
        <v>156</v>
      </c>
      <c r="J20" s="806"/>
    </row>
    <row r="21" spans="1:10" ht="15" customHeight="1">
      <c r="A21" s="768">
        <v>1</v>
      </c>
      <c r="B21" s="813"/>
      <c r="C21" s="814"/>
      <c r="D21" s="815"/>
      <c r="E21" s="61" t="s">
        <v>14</v>
      </c>
      <c r="F21" s="61" t="s">
        <v>14</v>
      </c>
      <c r="G21" s="61" t="s">
        <v>14</v>
      </c>
      <c r="H21" s="234" t="s">
        <v>14</v>
      </c>
      <c r="I21" s="61" t="s">
        <v>14</v>
      </c>
      <c r="J21" s="61" t="s">
        <v>14</v>
      </c>
    </row>
    <row r="22" spans="1:10" ht="15" customHeight="1">
      <c r="A22" s="769"/>
      <c r="B22" s="816"/>
      <c r="C22" s="817"/>
      <c r="D22" s="818"/>
      <c r="E22" s="783"/>
      <c r="F22" s="783"/>
      <c r="G22" s="783"/>
      <c r="H22" s="809"/>
      <c r="I22" s="783"/>
      <c r="J22" s="766">
        <f>SUM(E22:I23)</f>
        <v>0</v>
      </c>
    </row>
    <row r="23" spans="1:10" ht="30" customHeight="1">
      <c r="A23" s="770"/>
      <c r="B23" s="778"/>
      <c r="C23" s="779"/>
      <c r="D23" s="780"/>
      <c r="E23" s="782"/>
      <c r="F23" s="782"/>
      <c r="G23" s="782"/>
      <c r="H23" s="785"/>
      <c r="I23" s="782"/>
      <c r="J23" s="767"/>
    </row>
    <row r="24" spans="1:10" ht="30" customHeight="1">
      <c r="A24" s="797">
        <v>2</v>
      </c>
      <c r="B24" s="798"/>
      <c r="C24" s="799"/>
      <c r="D24" s="800"/>
      <c r="E24" s="781"/>
      <c r="F24" s="781"/>
      <c r="G24" s="781"/>
      <c r="H24" s="784"/>
      <c r="I24" s="781"/>
      <c r="J24" s="801">
        <f>SUM(E24:I25)</f>
        <v>0</v>
      </c>
    </row>
    <row r="25" spans="1:10" ht="30" customHeight="1">
      <c r="A25" s="770"/>
      <c r="B25" s="778"/>
      <c r="C25" s="779"/>
      <c r="D25" s="780"/>
      <c r="E25" s="782"/>
      <c r="F25" s="782"/>
      <c r="G25" s="782"/>
      <c r="H25" s="785"/>
      <c r="I25" s="782"/>
      <c r="J25" s="767"/>
    </row>
    <row r="26" spans="1:10" ht="30" customHeight="1">
      <c r="A26" s="797">
        <v>3</v>
      </c>
      <c r="B26" s="798"/>
      <c r="C26" s="799"/>
      <c r="D26" s="800"/>
      <c r="E26" s="783"/>
      <c r="F26" s="783"/>
      <c r="G26" s="783"/>
      <c r="H26" s="784"/>
      <c r="I26" s="783"/>
      <c r="J26" s="801">
        <f>SUM(E26:I27)</f>
        <v>0</v>
      </c>
    </row>
    <row r="27" spans="1:10" ht="30" customHeight="1">
      <c r="A27" s="770"/>
      <c r="B27" s="778"/>
      <c r="C27" s="779"/>
      <c r="D27" s="780"/>
      <c r="E27" s="782"/>
      <c r="F27" s="782"/>
      <c r="G27" s="782"/>
      <c r="H27" s="785"/>
      <c r="I27" s="782"/>
      <c r="J27" s="767"/>
    </row>
    <row r="28" spans="1:10" ht="30" customHeight="1">
      <c r="A28" s="797">
        <v>4</v>
      </c>
      <c r="B28" s="798"/>
      <c r="C28" s="799"/>
      <c r="D28" s="800"/>
      <c r="E28" s="781"/>
      <c r="F28" s="781"/>
      <c r="G28" s="781"/>
      <c r="H28" s="784"/>
      <c r="I28" s="781"/>
      <c r="J28" s="801">
        <f>SUM(E28:I29)</f>
        <v>0</v>
      </c>
    </row>
    <row r="29" spans="1:10" ht="30" customHeight="1">
      <c r="A29" s="770"/>
      <c r="B29" s="778"/>
      <c r="C29" s="779"/>
      <c r="D29" s="780"/>
      <c r="E29" s="782"/>
      <c r="F29" s="782"/>
      <c r="G29" s="782"/>
      <c r="H29" s="785"/>
      <c r="I29" s="782"/>
      <c r="J29" s="767"/>
    </row>
    <row r="30" spans="1:10" ht="30" customHeight="1">
      <c r="A30" s="797">
        <v>5</v>
      </c>
      <c r="B30" s="798"/>
      <c r="C30" s="799"/>
      <c r="D30" s="800"/>
      <c r="E30" s="783"/>
      <c r="F30" s="783"/>
      <c r="G30" s="783"/>
      <c r="H30" s="784"/>
      <c r="I30" s="783"/>
      <c r="J30" s="801">
        <f>SUM(E30:I31)</f>
        <v>0</v>
      </c>
    </row>
    <row r="31" spans="1:10" ht="30" customHeight="1" thickBot="1">
      <c r="A31" s="820"/>
      <c r="B31" s="823"/>
      <c r="C31" s="824"/>
      <c r="D31" s="825"/>
      <c r="E31" s="808"/>
      <c r="F31" s="808"/>
      <c r="G31" s="808"/>
      <c r="H31" s="807"/>
      <c r="I31" s="808"/>
      <c r="J31" s="819"/>
    </row>
    <row r="32" spans="1:10" ht="59.25" customHeight="1" thickBot="1">
      <c r="A32" s="820" t="s">
        <v>19</v>
      </c>
      <c r="B32" s="821"/>
      <c r="C32" s="821"/>
      <c r="D32" s="821"/>
      <c r="E32" s="60">
        <f aca="true" t="shared" si="0" ref="E32:J32">SUM(E22:E31)</f>
        <v>0</v>
      </c>
      <c r="F32" s="60">
        <f t="shared" si="0"/>
        <v>0</v>
      </c>
      <c r="G32" s="60">
        <f t="shared" si="0"/>
        <v>0</v>
      </c>
      <c r="H32" s="60">
        <f>SUM(H22:H31)</f>
        <v>0</v>
      </c>
      <c r="I32" s="60">
        <f t="shared" si="0"/>
        <v>0</v>
      </c>
      <c r="J32" s="60">
        <f t="shared" si="0"/>
        <v>0</v>
      </c>
    </row>
    <row r="33" ht="15" customHeight="1">
      <c r="A33" s="63"/>
    </row>
    <row r="34" spans="1:10" ht="22.5" customHeight="1">
      <c r="A34" s="777" t="s">
        <v>208</v>
      </c>
      <c r="B34" s="777"/>
      <c r="C34" s="777"/>
      <c r="D34" s="777"/>
      <c r="E34" s="777"/>
      <c r="F34" s="777"/>
      <c r="G34" s="777"/>
      <c r="H34" s="777"/>
      <c r="I34" s="777"/>
      <c r="J34" s="777"/>
    </row>
    <row r="35" spans="1:10" ht="24" customHeight="1">
      <c r="A35" s="773" t="s">
        <v>217</v>
      </c>
      <c r="B35" s="773"/>
      <c r="C35" s="773"/>
      <c r="D35" s="773"/>
      <c r="E35" s="773"/>
      <c r="F35" s="773"/>
      <c r="G35" s="773"/>
      <c r="H35" s="773"/>
      <c r="I35" s="773"/>
      <c r="J35" s="773"/>
    </row>
  </sheetData>
  <sheetProtection/>
  <mergeCells count="64">
    <mergeCell ref="J30:J31"/>
    <mergeCell ref="B28:D28"/>
    <mergeCell ref="A32:D32"/>
    <mergeCell ref="A28:A29"/>
    <mergeCell ref="A19:A20"/>
    <mergeCell ref="B19:D19"/>
    <mergeCell ref="A30:A31"/>
    <mergeCell ref="B30:D30"/>
    <mergeCell ref="B29:D29"/>
    <mergeCell ref="B31:D31"/>
    <mergeCell ref="B20:D20"/>
    <mergeCell ref="E30:E31"/>
    <mergeCell ref="F30:F31"/>
    <mergeCell ref="G30:G31"/>
    <mergeCell ref="B21:D22"/>
    <mergeCell ref="F28:F29"/>
    <mergeCell ref="E22:E23"/>
    <mergeCell ref="H30:H31"/>
    <mergeCell ref="H28:H29"/>
    <mergeCell ref="G28:G29"/>
    <mergeCell ref="I28:I29"/>
    <mergeCell ref="G22:G23"/>
    <mergeCell ref="I30:I31"/>
    <mergeCell ref="H22:H23"/>
    <mergeCell ref="H24:H25"/>
    <mergeCell ref="J28:J29"/>
    <mergeCell ref="E19:I19"/>
    <mergeCell ref="J19:J20"/>
    <mergeCell ref="J26:J27"/>
    <mergeCell ref="J24:J25"/>
    <mergeCell ref="I24:I25"/>
    <mergeCell ref="F22:F23"/>
    <mergeCell ref="I26:I27"/>
    <mergeCell ref="I22:I23"/>
    <mergeCell ref="E28:E29"/>
    <mergeCell ref="A26:A27"/>
    <mergeCell ref="B26:D26"/>
    <mergeCell ref="E26:E27"/>
    <mergeCell ref="F26:F27"/>
    <mergeCell ref="B25:D25"/>
    <mergeCell ref="E24:E25"/>
    <mergeCell ref="F24:F25"/>
    <mergeCell ref="A24:A25"/>
    <mergeCell ref="B24:D24"/>
    <mergeCell ref="B27:D27"/>
    <mergeCell ref="C6:J6"/>
    <mergeCell ref="B10:E10"/>
    <mergeCell ref="D16:G16"/>
    <mergeCell ref="A2:J2"/>
    <mergeCell ref="A4:F4"/>
    <mergeCell ref="G4:J4"/>
    <mergeCell ref="B8:E8"/>
    <mergeCell ref="G8:I8"/>
    <mergeCell ref="B13:E13"/>
    <mergeCell ref="J22:J23"/>
    <mergeCell ref="A21:A23"/>
    <mergeCell ref="A18:C18"/>
    <mergeCell ref="A35:J35"/>
    <mergeCell ref="A1:K1"/>
    <mergeCell ref="A34:J34"/>
    <mergeCell ref="B23:D23"/>
    <mergeCell ref="G24:G25"/>
    <mergeCell ref="G26:G27"/>
    <mergeCell ref="H26:H27"/>
  </mergeCells>
  <printOptions horizontalCentered="1"/>
  <pageMargins left="0.7874015748031497" right="0.7086614173228347" top="0.68" bottom="0.25" header="0.41" footer="0.16"/>
  <pageSetup horizontalDpi="300" verticalDpi="300" orientation="portrait" paperSize="9" scale="91" r:id="rId1"/>
</worksheet>
</file>

<file path=xl/worksheets/sheet8.xml><?xml version="1.0" encoding="utf-8"?>
<worksheet xmlns="http://schemas.openxmlformats.org/spreadsheetml/2006/main" xmlns:r="http://schemas.openxmlformats.org/officeDocument/2006/relationships">
  <sheetPr>
    <tabColor rgb="FFFF0000"/>
  </sheetPr>
  <dimension ref="A1:AC60"/>
  <sheetViews>
    <sheetView showZeros="0" zoomScaleSheetLayoutView="75" zoomScalePageLayoutView="0" workbookViewId="0" topLeftCell="A9">
      <selection activeCell="A3" sqref="A3:S3"/>
    </sheetView>
  </sheetViews>
  <sheetFormatPr defaultColWidth="9.00390625" defaultRowHeight="13.5"/>
  <cols>
    <col min="1" max="1" width="3.625" style="23" customWidth="1"/>
    <col min="2" max="3" width="5.625" style="23" customWidth="1"/>
    <col min="4" max="8" width="4.125" style="23" customWidth="1"/>
    <col min="9" max="14" width="3.00390625" style="23" customWidth="1"/>
    <col min="15" max="15" width="18.00390625" style="23" customWidth="1"/>
    <col min="16" max="16" width="17.625" style="23" customWidth="1"/>
    <col min="17" max="17" width="12.125" style="23" customWidth="1"/>
    <col min="18" max="18" width="3.625" style="23" customWidth="1"/>
    <col min="19" max="19" width="12.875" style="23" customWidth="1"/>
    <col min="20" max="33" width="3.625" style="23" customWidth="1"/>
    <col min="34" max="16384" width="9.00390625" style="23" customWidth="1"/>
  </cols>
  <sheetData>
    <row r="1" spans="1:20" ht="22.5" customHeight="1" thickBot="1">
      <c r="A1" s="774" t="s">
        <v>274</v>
      </c>
      <c r="B1" s="775"/>
      <c r="C1" s="775"/>
      <c r="D1" s="775"/>
      <c r="E1" s="775"/>
      <c r="F1" s="775"/>
      <c r="G1" s="775"/>
      <c r="H1" s="775"/>
      <c r="I1" s="775"/>
      <c r="J1" s="775"/>
      <c r="K1" s="776"/>
      <c r="L1" s="41"/>
      <c r="M1" s="41"/>
      <c r="N1" s="41"/>
      <c r="O1" s="41"/>
      <c r="P1" s="889" t="s">
        <v>199</v>
      </c>
      <c r="Q1" s="889"/>
      <c r="R1" s="889"/>
      <c r="S1" s="889"/>
      <c r="T1" s="63" t="s">
        <v>71</v>
      </c>
    </row>
    <row r="2" spans="1:20" ht="15" customHeight="1">
      <c r="A2" s="41"/>
      <c r="B2" s="41"/>
      <c r="C2" s="41"/>
      <c r="D2" s="41"/>
      <c r="E2" s="41"/>
      <c r="F2" s="41"/>
      <c r="G2" s="41"/>
      <c r="H2" s="41"/>
      <c r="I2" s="41"/>
      <c r="J2" s="41"/>
      <c r="K2" s="41"/>
      <c r="L2" s="41"/>
      <c r="M2" s="41"/>
      <c r="N2" s="41"/>
      <c r="O2" s="41"/>
      <c r="P2" s="36"/>
      <c r="Q2" s="36"/>
      <c r="R2" s="36"/>
      <c r="S2" s="36"/>
      <c r="T2" s="63" t="s">
        <v>72</v>
      </c>
    </row>
    <row r="3" spans="1:22" ht="28.5" customHeight="1">
      <c r="A3" s="890" t="s">
        <v>276</v>
      </c>
      <c r="B3" s="891"/>
      <c r="C3" s="891"/>
      <c r="D3" s="891"/>
      <c r="E3" s="891"/>
      <c r="F3" s="891"/>
      <c r="G3" s="891"/>
      <c r="H3" s="891"/>
      <c r="I3" s="891"/>
      <c r="J3" s="891"/>
      <c r="K3" s="891"/>
      <c r="L3" s="891"/>
      <c r="M3" s="891"/>
      <c r="N3" s="891"/>
      <c r="O3" s="891"/>
      <c r="P3" s="891"/>
      <c r="Q3" s="891"/>
      <c r="R3" s="891"/>
      <c r="S3" s="891"/>
      <c r="T3" s="63" t="s">
        <v>73</v>
      </c>
      <c r="U3" s="63"/>
      <c r="V3" s="63"/>
    </row>
    <row r="4" spans="1:22" ht="15" customHeight="1">
      <c r="A4" s="22"/>
      <c r="B4" s="22"/>
      <c r="C4" s="22"/>
      <c r="D4" s="24"/>
      <c r="E4" s="24"/>
      <c r="F4" s="24"/>
      <c r="G4" s="24"/>
      <c r="H4" s="24"/>
      <c r="I4" s="24"/>
      <c r="J4" s="24"/>
      <c r="K4" s="24"/>
      <c r="L4" s="24"/>
      <c r="M4" s="24"/>
      <c r="N4" s="24"/>
      <c r="O4" s="24"/>
      <c r="P4" s="24"/>
      <c r="T4" s="63" t="s">
        <v>74</v>
      </c>
      <c r="U4" s="63"/>
      <c r="V4" s="63"/>
    </row>
    <row r="5" spans="1:22" ht="29.25" customHeight="1">
      <c r="A5" s="892" t="s">
        <v>34</v>
      </c>
      <c r="B5" s="892"/>
      <c r="C5" s="892"/>
      <c r="D5" s="893"/>
      <c r="E5" s="894"/>
      <c r="F5" s="894"/>
      <c r="G5" s="894"/>
      <c r="H5" s="894"/>
      <c r="I5" s="894"/>
      <c r="J5" s="894"/>
      <c r="K5" s="894"/>
      <c r="L5" s="894"/>
      <c r="M5" s="895"/>
      <c r="N5" s="849" t="s">
        <v>3</v>
      </c>
      <c r="O5" s="849"/>
      <c r="P5" s="893"/>
      <c r="Q5" s="894"/>
      <c r="R5" s="894"/>
      <c r="S5" s="895"/>
      <c r="T5" s="63"/>
      <c r="U5" s="63"/>
      <c r="V5" s="63"/>
    </row>
    <row r="6" spans="1:29" ht="12" customHeight="1">
      <c r="A6" s="4"/>
      <c r="B6" s="2"/>
      <c r="C6" s="2"/>
      <c r="D6" s="76"/>
      <c r="E6" s="76"/>
      <c r="F6" s="76"/>
      <c r="G6" s="76"/>
      <c r="H6" s="76"/>
      <c r="I6" s="76"/>
      <c r="J6" s="76"/>
      <c r="K6" s="76"/>
      <c r="L6" s="76"/>
      <c r="M6" s="76"/>
      <c r="N6" s="91"/>
      <c r="O6" s="91"/>
      <c r="P6" s="98"/>
      <c r="Q6" s="98"/>
      <c r="R6" s="98"/>
      <c r="S6" s="98"/>
      <c r="T6" s="63"/>
      <c r="U6" s="63"/>
      <c r="V6" s="63"/>
      <c r="W6" s="63"/>
      <c r="X6" s="63"/>
      <c r="Y6" s="63"/>
      <c r="Z6" s="63"/>
      <c r="AA6" s="63"/>
      <c r="AB6" s="63"/>
      <c r="AC6" s="63"/>
    </row>
    <row r="7" spans="1:19" s="63" customFormat="1" ht="19.5" customHeight="1">
      <c r="A7" s="862" t="s">
        <v>152</v>
      </c>
      <c r="B7" s="786"/>
      <c r="C7" s="786"/>
      <c r="D7" s="786"/>
      <c r="E7" s="786"/>
      <c r="F7" s="786"/>
      <c r="G7" s="786"/>
      <c r="H7" s="786"/>
      <c r="I7" s="786"/>
      <c r="J7" s="786"/>
      <c r="K7" s="786"/>
      <c r="L7" s="786"/>
      <c r="M7" s="786"/>
      <c r="N7" s="786"/>
      <c r="O7" s="786"/>
      <c r="P7" s="786"/>
      <c r="Q7" s="786"/>
      <c r="R7" s="786"/>
      <c r="S7" s="787"/>
    </row>
    <row r="8" spans="1:19" s="63" customFormat="1" ht="7.5" customHeight="1">
      <c r="A8" s="99"/>
      <c r="B8" s="96"/>
      <c r="C8" s="96"/>
      <c r="D8" s="96"/>
      <c r="E8" s="100"/>
      <c r="F8" s="96"/>
      <c r="G8" s="96"/>
      <c r="H8" s="96"/>
      <c r="I8" s="100"/>
      <c r="J8" s="96"/>
      <c r="K8" s="96"/>
      <c r="L8" s="96"/>
      <c r="M8" s="100"/>
      <c r="N8" s="90"/>
      <c r="O8" s="90"/>
      <c r="P8" s="90"/>
      <c r="Q8" s="90"/>
      <c r="R8" s="90"/>
      <c r="S8" s="101"/>
    </row>
    <row r="9" spans="1:19" s="63" customFormat="1" ht="19.5" customHeight="1">
      <c r="A9" s="102"/>
      <c r="B9" s="795" t="s">
        <v>231</v>
      </c>
      <c r="C9" s="795"/>
      <c r="D9" s="795"/>
      <c r="E9" s="795"/>
      <c r="F9" s="795"/>
      <c r="G9" s="795"/>
      <c r="H9" s="795"/>
      <c r="I9" s="795"/>
      <c r="J9" s="399" t="s">
        <v>233</v>
      </c>
      <c r="K9" s="399"/>
      <c r="L9" s="399"/>
      <c r="M9" s="94"/>
      <c r="N9" s="94"/>
      <c r="O9" s="157"/>
      <c r="P9" s="90"/>
      <c r="Q9" s="90"/>
      <c r="R9" s="90"/>
      <c r="S9" s="101"/>
    </row>
    <row r="10" spans="1:19" s="63" customFormat="1" ht="7.5" customHeight="1">
      <c r="A10" s="102"/>
      <c r="B10" s="241"/>
      <c r="C10" s="241"/>
      <c r="D10" s="437"/>
      <c r="E10" s="437"/>
      <c r="F10" s="241"/>
      <c r="G10" s="241"/>
      <c r="H10" s="241"/>
      <c r="I10" s="241"/>
      <c r="J10" s="103"/>
      <c r="K10" s="103"/>
      <c r="L10" s="90"/>
      <c r="M10" s="103"/>
      <c r="N10" s="103"/>
      <c r="O10" s="100"/>
      <c r="P10" s="90"/>
      <c r="Q10" s="90"/>
      <c r="R10" s="90"/>
      <c r="S10" s="101"/>
    </row>
    <row r="11" spans="1:19" s="63" customFormat="1" ht="19.5" customHeight="1">
      <c r="A11" s="102"/>
      <c r="B11" s="901"/>
      <c r="C11" s="901"/>
      <c r="D11" s="901"/>
      <c r="E11" s="901"/>
      <c r="F11" s="241"/>
      <c r="G11" s="241"/>
      <c r="H11" s="241"/>
      <c r="I11" s="241"/>
      <c r="J11" s="93"/>
      <c r="K11" s="162"/>
      <c r="L11" s="90"/>
      <c r="M11" s="162"/>
      <c r="N11" s="162"/>
      <c r="O11" s="162"/>
      <c r="P11" s="90"/>
      <c r="Q11" s="90"/>
      <c r="R11" s="90"/>
      <c r="S11" s="101"/>
    </row>
    <row r="12" spans="1:22" s="63" customFormat="1" ht="7.5" customHeight="1" hidden="1">
      <c r="A12" s="102"/>
      <c r="B12" s="241"/>
      <c r="C12" s="241"/>
      <c r="D12" s="437"/>
      <c r="E12" s="437"/>
      <c r="F12" s="438"/>
      <c r="G12" s="438"/>
      <c r="H12" s="438"/>
      <c r="I12" s="438"/>
      <c r="J12" s="95"/>
      <c r="K12" s="95"/>
      <c r="L12" s="90"/>
      <c r="M12" s="95"/>
      <c r="N12" s="95"/>
      <c r="O12" s="100"/>
      <c r="P12" s="90"/>
      <c r="Q12" s="90"/>
      <c r="R12" s="90"/>
      <c r="S12" s="101"/>
      <c r="T12" s="23"/>
      <c r="U12" s="23"/>
      <c r="V12" s="23"/>
    </row>
    <row r="13" spans="1:22" s="63" customFormat="1" ht="19.5" customHeight="1" hidden="1">
      <c r="A13" s="102"/>
      <c r="B13" s="241"/>
      <c r="C13" s="241"/>
      <c r="D13" s="437"/>
      <c r="E13" s="437"/>
      <c r="F13" s="438"/>
      <c r="G13" s="241"/>
      <c r="H13" s="438"/>
      <c r="I13" s="438"/>
      <c r="J13" s="162"/>
      <c r="K13" s="900"/>
      <c r="L13" s="900"/>
      <c r="M13" s="900"/>
      <c r="N13" s="900"/>
      <c r="O13" s="900"/>
      <c r="P13" s="90"/>
      <c r="Q13" s="90"/>
      <c r="S13" s="71"/>
      <c r="T13" s="23"/>
      <c r="U13" s="23"/>
      <c r="V13" s="23"/>
    </row>
    <row r="14" spans="1:22" s="63" customFormat="1" ht="37.5" customHeight="1">
      <c r="A14" s="104"/>
      <c r="B14" s="436" t="s">
        <v>236</v>
      </c>
      <c r="C14" s="400"/>
      <c r="D14" s="400"/>
      <c r="E14" s="400"/>
      <c r="F14" s="106"/>
      <c r="G14" s="106"/>
      <c r="H14" s="106"/>
      <c r="I14" s="106"/>
      <c r="J14" s="105"/>
      <c r="K14" s="439"/>
      <c r="L14" s="439"/>
      <c r="M14" s="439"/>
      <c r="N14" s="439"/>
      <c r="O14" s="439"/>
      <c r="P14" s="106"/>
      <c r="Q14" s="106"/>
      <c r="R14" s="106"/>
      <c r="S14" s="107"/>
      <c r="T14" s="23"/>
      <c r="U14" s="23"/>
      <c r="V14" s="23"/>
    </row>
    <row r="15" spans="1:29" s="63" customFormat="1" ht="22.5" customHeight="1">
      <c r="A15" s="83" t="s">
        <v>155</v>
      </c>
      <c r="H15" s="69"/>
      <c r="N15" s="69"/>
      <c r="T15" s="23"/>
      <c r="U15" s="23"/>
      <c r="V15" s="23"/>
      <c r="W15" s="23"/>
      <c r="X15" s="23"/>
      <c r="Y15" s="23"/>
      <c r="Z15" s="23"/>
      <c r="AA15" s="23"/>
      <c r="AB15" s="23"/>
      <c r="AC15" s="23"/>
    </row>
    <row r="16" spans="1:19" ht="9.75" customHeight="1">
      <c r="A16" s="843"/>
      <c r="B16" s="843"/>
      <c r="C16" s="843"/>
      <c r="D16" s="843"/>
      <c r="E16" s="843"/>
      <c r="F16" s="843"/>
      <c r="G16" s="843"/>
      <c r="H16" s="843"/>
      <c r="I16" s="843"/>
      <c r="J16" s="843"/>
      <c r="K16" s="843"/>
      <c r="L16" s="843"/>
      <c r="M16" s="3"/>
      <c r="N16" s="844"/>
      <c r="O16" s="844"/>
      <c r="P16" s="880"/>
      <c r="Q16" s="880"/>
      <c r="R16" s="880"/>
      <c r="S16" s="880"/>
    </row>
    <row r="17" spans="1:19" ht="29.25" customHeight="1">
      <c r="A17" s="845" t="s">
        <v>42</v>
      </c>
      <c r="B17" s="846"/>
      <c r="C17" s="8"/>
      <c r="D17" s="8"/>
      <c r="E17" s="8" t="s">
        <v>2</v>
      </c>
      <c r="F17" s="37"/>
      <c r="G17" s="8" t="s">
        <v>37</v>
      </c>
      <c r="H17" s="37"/>
      <c r="I17" s="8" t="s">
        <v>0</v>
      </c>
      <c r="J17" s="8" t="s">
        <v>175</v>
      </c>
      <c r="K17" s="37"/>
      <c r="L17" s="8" t="s">
        <v>37</v>
      </c>
      <c r="M17" s="3"/>
      <c r="N17" s="3" t="s">
        <v>0</v>
      </c>
      <c r="O17" s="236"/>
      <c r="P17" s="92"/>
      <c r="Q17" s="235" t="s">
        <v>191</v>
      </c>
      <c r="R17" s="881"/>
      <c r="S17" s="882"/>
    </row>
    <row r="18" spans="1:19" ht="9.75" customHeight="1">
      <c r="A18" s="863"/>
      <c r="B18" s="863"/>
      <c r="C18" s="863"/>
      <c r="D18" s="863"/>
      <c r="E18" s="863"/>
      <c r="F18" s="863"/>
      <c r="G18" s="863"/>
      <c r="H18" s="863"/>
      <c r="I18" s="863"/>
      <c r="J18" s="863"/>
      <c r="K18" s="863"/>
      <c r="L18" s="863"/>
      <c r="M18" s="863"/>
      <c r="N18" s="863"/>
      <c r="O18" s="863"/>
      <c r="P18" s="863"/>
      <c r="Q18" s="863"/>
      <c r="R18" s="863"/>
      <c r="S18" s="863"/>
    </row>
    <row r="19" spans="1:19" ht="12" customHeight="1">
      <c r="A19" s="847" t="s">
        <v>88</v>
      </c>
      <c r="B19" s="850" t="s">
        <v>11</v>
      </c>
      <c r="C19" s="848" t="s">
        <v>12</v>
      </c>
      <c r="D19" s="848"/>
      <c r="E19" s="848"/>
      <c r="F19" s="848"/>
      <c r="G19" s="849"/>
      <c r="H19" s="853" t="s">
        <v>147</v>
      </c>
      <c r="I19" s="853" t="s">
        <v>35</v>
      </c>
      <c r="J19" s="856"/>
      <c r="K19" s="856"/>
      <c r="L19" s="856"/>
      <c r="M19" s="856"/>
      <c r="N19" s="857"/>
      <c r="O19" s="864" t="s">
        <v>222</v>
      </c>
      <c r="P19" s="864" t="s">
        <v>204</v>
      </c>
      <c r="Q19" s="840" t="s">
        <v>205</v>
      </c>
      <c r="R19" s="886" t="s">
        <v>94</v>
      </c>
      <c r="S19" s="883" t="s">
        <v>192</v>
      </c>
    </row>
    <row r="20" spans="1:19" ht="12" customHeight="1">
      <c r="A20" s="847"/>
      <c r="B20" s="851"/>
      <c r="C20" s="849"/>
      <c r="D20" s="849"/>
      <c r="E20" s="849"/>
      <c r="F20" s="849"/>
      <c r="G20" s="849"/>
      <c r="H20" s="854"/>
      <c r="I20" s="854"/>
      <c r="J20" s="858"/>
      <c r="K20" s="858"/>
      <c r="L20" s="858"/>
      <c r="M20" s="858"/>
      <c r="N20" s="859"/>
      <c r="O20" s="911"/>
      <c r="P20" s="865"/>
      <c r="Q20" s="841"/>
      <c r="R20" s="887"/>
      <c r="S20" s="884"/>
    </row>
    <row r="21" spans="1:19" ht="12" customHeight="1">
      <c r="A21" s="847"/>
      <c r="B21" s="852"/>
      <c r="C21" s="849"/>
      <c r="D21" s="849"/>
      <c r="E21" s="849"/>
      <c r="F21" s="849"/>
      <c r="G21" s="849"/>
      <c r="H21" s="855"/>
      <c r="I21" s="855"/>
      <c r="J21" s="860"/>
      <c r="K21" s="860"/>
      <c r="L21" s="860"/>
      <c r="M21" s="860"/>
      <c r="N21" s="861"/>
      <c r="O21" s="912"/>
      <c r="P21" s="866"/>
      <c r="Q21" s="842"/>
      <c r="R21" s="888"/>
      <c r="S21" s="885"/>
    </row>
    <row r="22" spans="1:19" ht="15" customHeight="1">
      <c r="A22" s="839"/>
      <c r="B22" s="14" t="s">
        <v>36</v>
      </c>
      <c r="C22" s="828"/>
      <c r="D22" s="828"/>
      <c r="E22" s="828"/>
      <c r="F22" s="828"/>
      <c r="G22" s="829"/>
      <c r="H22" s="159" t="s">
        <v>176</v>
      </c>
      <c r="I22" s="830"/>
      <c r="J22" s="831"/>
      <c r="K22" s="831"/>
      <c r="L22" s="831"/>
      <c r="M22" s="831"/>
      <c r="N22" s="832"/>
      <c r="O22" s="840"/>
      <c r="P22" s="868"/>
      <c r="Q22" s="868"/>
      <c r="R22" s="840"/>
      <c r="S22" s="877"/>
    </row>
    <row r="23" spans="1:19" ht="15" customHeight="1">
      <c r="A23" s="839"/>
      <c r="B23" s="15" t="s">
        <v>140</v>
      </c>
      <c r="C23" s="829"/>
      <c r="D23" s="829"/>
      <c r="E23" s="829"/>
      <c r="F23" s="829"/>
      <c r="G23" s="829"/>
      <c r="H23" s="160" t="s">
        <v>67</v>
      </c>
      <c r="I23" s="833"/>
      <c r="J23" s="834"/>
      <c r="K23" s="834"/>
      <c r="L23" s="834"/>
      <c r="M23" s="834"/>
      <c r="N23" s="835"/>
      <c r="O23" s="841"/>
      <c r="P23" s="869"/>
      <c r="Q23" s="869"/>
      <c r="R23" s="841"/>
      <c r="S23" s="878"/>
    </row>
    <row r="24" spans="1:19" ht="15" customHeight="1">
      <c r="A24" s="839"/>
      <c r="B24" s="16" t="s">
        <v>13</v>
      </c>
      <c r="C24" s="829"/>
      <c r="D24" s="829"/>
      <c r="E24" s="829"/>
      <c r="F24" s="829"/>
      <c r="G24" s="829"/>
      <c r="H24" s="161" t="s">
        <v>177</v>
      </c>
      <c r="I24" s="836"/>
      <c r="J24" s="837"/>
      <c r="K24" s="837"/>
      <c r="L24" s="837"/>
      <c r="M24" s="837"/>
      <c r="N24" s="838"/>
      <c r="O24" s="842"/>
      <c r="P24" s="870"/>
      <c r="Q24" s="870"/>
      <c r="R24" s="842"/>
      <c r="S24" s="879"/>
    </row>
    <row r="25" spans="1:19" ht="15" customHeight="1">
      <c r="A25" s="839"/>
      <c r="B25" s="14" t="s">
        <v>36</v>
      </c>
      <c r="C25" s="828"/>
      <c r="D25" s="828"/>
      <c r="E25" s="828"/>
      <c r="F25" s="828"/>
      <c r="G25" s="829"/>
      <c r="H25" s="159" t="s">
        <v>176</v>
      </c>
      <c r="I25" s="830"/>
      <c r="J25" s="831"/>
      <c r="K25" s="831"/>
      <c r="L25" s="831"/>
      <c r="M25" s="831"/>
      <c r="N25" s="832"/>
      <c r="O25" s="840"/>
      <c r="P25" s="868"/>
      <c r="Q25" s="868"/>
      <c r="R25" s="840"/>
      <c r="S25" s="877"/>
    </row>
    <row r="26" spans="1:19" ht="15" customHeight="1">
      <c r="A26" s="839"/>
      <c r="B26" s="15" t="s">
        <v>140</v>
      </c>
      <c r="C26" s="829"/>
      <c r="D26" s="829"/>
      <c r="E26" s="829"/>
      <c r="F26" s="829"/>
      <c r="G26" s="829"/>
      <c r="H26" s="160" t="s">
        <v>67</v>
      </c>
      <c r="I26" s="833"/>
      <c r="J26" s="834"/>
      <c r="K26" s="834"/>
      <c r="L26" s="834"/>
      <c r="M26" s="834"/>
      <c r="N26" s="835"/>
      <c r="O26" s="841"/>
      <c r="P26" s="869"/>
      <c r="Q26" s="869"/>
      <c r="R26" s="841"/>
      <c r="S26" s="878"/>
    </row>
    <row r="27" spans="1:19" ht="15" customHeight="1">
      <c r="A27" s="839"/>
      <c r="B27" s="16" t="s">
        <v>13</v>
      </c>
      <c r="C27" s="829"/>
      <c r="D27" s="829"/>
      <c r="E27" s="829"/>
      <c r="F27" s="829"/>
      <c r="G27" s="829"/>
      <c r="H27" s="161" t="s">
        <v>177</v>
      </c>
      <c r="I27" s="836"/>
      <c r="J27" s="837"/>
      <c r="K27" s="837"/>
      <c r="L27" s="837"/>
      <c r="M27" s="837"/>
      <c r="N27" s="838"/>
      <c r="O27" s="842"/>
      <c r="P27" s="870"/>
      <c r="Q27" s="870"/>
      <c r="R27" s="842"/>
      <c r="S27" s="879"/>
    </row>
    <row r="28" spans="1:19" ht="15" customHeight="1">
      <c r="A28" s="839"/>
      <c r="B28" s="14" t="s">
        <v>36</v>
      </c>
      <c r="C28" s="828"/>
      <c r="D28" s="828"/>
      <c r="E28" s="828"/>
      <c r="F28" s="828"/>
      <c r="G28" s="829"/>
      <c r="H28" s="159" t="s">
        <v>176</v>
      </c>
      <c r="I28" s="830"/>
      <c r="J28" s="831"/>
      <c r="K28" s="831"/>
      <c r="L28" s="831"/>
      <c r="M28" s="831"/>
      <c r="N28" s="832"/>
      <c r="O28" s="840"/>
      <c r="P28" s="868"/>
      <c r="Q28" s="868"/>
      <c r="R28" s="840"/>
      <c r="S28" s="877"/>
    </row>
    <row r="29" spans="1:19" ht="15" customHeight="1">
      <c r="A29" s="839"/>
      <c r="B29" s="15" t="s">
        <v>140</v>
      </c>
      <c r="C29" s="829"/>
      <c r="D29" s="829"/>
      <c r="E29" s="829"/>
      <c r="F29" s="829"/>
      <c r="G29" s="829"/>
      <c r="H29" s="160" t="s">
        <v>67</v>
      </c>
      <c r="I29" s="833"/>
      <c r="J29" s="834"/>
      <c r="K29" s="834"/>
      <c r="L29" s="834"/>
      <c r="M29" s="834"/>
      <c r="N29" s="835"/>
      <c r="O29" s="841"/>
      <c r="P29" s="869"/>
      <c r="Q29" s="869"/>
      <c r="R29" s="841"/>
      <c r="S29" s="878"/>
    </row>
    <row r="30" spans="1:19" ht="15" customHeight="1">
      <c r="A30" s="839"/>
      <c r="B30" s="16" t="s">
        <v>13</v>
      </c>
      <c r="C30" s="829"/>
      <c r="D30" s="829"/>
      <c r="E30" s="829"/>
      <c r="F30" s="829"/>
      <c r="G30" s="829"/>
      <c r="H30" s="161" t="s">
        <v>177</v>
      </c>
      <c r="I30" s="836"/>
      <c r="J30" s="837"/>
      <c r="K30" s="837"/>
      <c r="L30" s="837"/>
      <c r="M30" s="837"/>
      <c r="N30" s="838"/>
      <c r="O30" s="842"/>
      <c r="P30" s="870"/>
      <c r="Q30" s="870"/>
      <c r="R30" s="842"/>
      <c r="S30" s="879"/>
    </row>
    <row r="31" spans="1:19" ht="15" customHeight="1">
      <c r="A31" s="839"/>
      <c r="B31" s="14" t="s">
        <v>36</v>
      </c>
      <c r="C31" s="828"/>
      <c r="D31" s="828"/>
      <c r="E31" s="828"/>
      <c r="F31" s="828"/>
      <c r="G31" s="829"/>
      <c r="H31" s="159" t="s">
        <v>176</v>
      </c>
      <c r="I31" s="830"/>
      <c r="J31" s="831"/>
      <c r="K31" s="831"/>
      <c r="L31" s="831"/>
      <c r="M31" s="831"/>
      <c r="N31" s="832"/>
      <c r="O31" s="840"/>
      <c r="P31" s="868"/>
      <c r="Q31" s="868"/>
      <c r="R31" s="840"/>
      <c r="S31" s="877"/>
    </row>
    <row r="32" spans="1:19" ht="15" customHeight="1">
      <c r="A32" s="839"/>
      <c r="B32" s="15" t="s">
        <v>140</v>
      </c>
      <c r="C32" s="829"/>
      <c r="D32" s="829"/>
      <c r="E32" s="829"/>
      <c r="F32" s="829"/>
      <c r="G32" s="829"/>
      <c r="H32" s="160" t="s">
        <v>67</v>
      </c>
      <c r="I32" s="833"/>
      <c r="J32" s="834"/>
      <c r="K32" s="834"/>
      <c r="L32" s="834"/>
      <c r="M32" s="834"/>
      <c r="N32" s="835"/>
      <c r="O32" s="841"/>
      <c r="P32" s="869"/>
      <c r="Q32" s="869"/>
      <c r="R32" s="841"/>
      <c r="S32" s="878"/>
    </row>
    <row r="33" spans="1:19" ht="15" customHeight="1">
      <c r="A33" s="839"/>
      <c r="B33" s="16" t="s">
        <v>13</v>
      </c>
      <c r="C33" s="829"/>
      <c r="D33" s="829"/>
      <c r="E33" s="829"/>
      <c r="F33" s="829"/>
      <c r="G33" s="829"/>
      <c r="H33" s="161" t="s">
        <v>177</v>
      </c>
      <c r="I33" s="836"/>
      <c r="J33" s="837"/>
      <c r="K33" s="837"/>
      <c r="L33" s="837"/>
      <c r="M33" s="837"/>
      <c r="N33" s="838"/>
      <c r="O33" s="842"/>
      <c r="P33" s="870"/>
      <c r="Q33" s="870"/>
      <c r="R33" s="842"/>
      <c r="S33" s="879"/>
    </row>
    <row r="34" spans="1:19" ht="15" customHeight="1">
      <c r="A34" s="839"/>
      <c r="B34" s="14" t="s">
        <v>36</v>
      </c>
      <c r="C34" s="828"/>
      <c r="D34" s="828"/>
      <c r="E34" s="828"/>
      <c r="F34" s="828"/>
      <c r="G34" s="829"/>
      <c r="H34" s="159" t="s">
        <v>176</v>
      </c>
      <c r="I34" s="830"/>
      <c r="J34" s="831"/>
      <c r="K34" s="831"/>
      <c r="L34" s="831"/>
      <c r="M34" s="831"/>
      <c r="N34" s="832"/>
      <c r="O34" s="840"/>
      <c r="P34" s="868"/>
      <c r="Q34" s="868"/>
      <c r="R34" s="840"/>
      <c r="S34" s="877"/>
    </row>
    <row r="35" spans="1:19" ht="15" customHeight="1">
      <c r="A35" s="839"/>
      <c r="B35" s="15" t="s">
        <v>140</v>
      </c>
      <c r="C35" s="829"/>
      <c r="D35" s="829"/>
      <c r="E35" s="829"/>
      <c r="F35" s="829"/>
      <c r="G35" s="829"/>
      <c r="H35" s="160" t="s">
        <v>67</v>
      </c>
      <c r="I35" s="833"/>
      <c r="J35" s="834"/>
      <c r="K35" s="834"/>
      <c r="L35" s="834"/>
      <c r="M35" s="834"/>
      <c r="N35" s="835"/>
      <c r="O35" s="841"/>
      <c r="P35" s="869"/>
      <c r="Q35" s="869"/>
      <c r="R35" s="841"/>
      <c r="S35" s="878"/>
    </row>
    <row r="36" spans="1:19" ht="15" customHeight="1">
      <c r="A36" s="839"/>
      <c r="B36" s="16" t="s">
        <v>13</v>
      </c>
      <c r="C36" s="829"/>
      <c r="D36" s="829"/>
      <c r="E36" s="829"/>
      <c r="F36" s="829"/>
      <c r="G36" s="829"/>
      <c r="H36" s="161" t="s">
        <v>177</v>
      </c>
      <c r="I36" s="836"/>
      <c r="J36" s="837"/>
      <c r="K36" s="837"/>
      <c r="L36" s="837"/>
      <c r="M36" s="837"/>
      <c r="N36" s="838"/>
      <c r="O36" s="842"/>
      <c r="P36" s="870"/>
      <c r="Q36" s="870"/>
      <c r="R36" s="842"/>
      <c r="S36" s="879"/>
    </row>
    <row r="37" spans="1:19" ht="15" customHeight="1">
      <c r="A37" s="839"/>
      <c r="B37" s="14" t="s">
        <v>36</v>
      </c>
      <c r="C37" s="828"/>
      <c r="D37" s="828"/>
      <c r="E37" s="828"/>
      <c r="F37" s="828"/>
      <c r="G37" s="829"/>
      <c r="H37" s="159" t="s">
        <v>176</v>
      </c>
      <c r="I37" s="830"/>
      <c r="J37" s="831"/>
      <c r="K37" s="831"/>
      <c r="L37" s="831"/>
      <c r="M37" s="831"/>
      <c r="N37" s="832"/>
      <c r="O37" s="840"/>
      <c r="P37" s="868"/>
      <c r="Q37" s="868"/>
      <c r="R37" s="840"/>
      <c r="S37" s="877"/>
    </row>
    <row r="38" spans="1:19" ht="15" customHeight="1">
      <c r="A38" s="839"/>
      <c r="B38" s="15" t="s">
        <v>140</v>
      </c>
      <c r="C38" s="829"/>
      <c r="D38" s="829"/>
      <c r="E38" s="829"/>
      <c r="F38" s="829"/>
      <c r="G38" s="829"/>
      <c r="H38" s="160" t="s">
        <v>67</v>
      </c>
      <c r="I38" s="833"/>
      <c r="J38" s="834"/>
      <c r="K38" s="834"/>
      <c r="L38" s="834"/>
      <c r="M38" s="834"/>
      <c r="N38" s="835"/>
      <c r="O38" s="841"/>
      <c r="P38" s="869"/>
      <c r="Q38" s="869"/>
      <c r="R38" s="841"/>
      <c r="S38" s="878"/>
    </row>
    <row r="39" spans="1:19" ht="15" customHeight="1">
      <c r="A39" s="839"/>
      <c r="B39" s="16" t="s">
        <v>13</v>
      </c>
      <c r="C39" s="829"/>
      <c r="D39" s="829"/>
      <c r="E39" s="829"/>
      <c r="F39" s="829"/>
      <c r="G39" s="829"/>
      <c r="H39" s="161" t="s">
        <v>177</v>
      </c>
      <c r="I39" s="836"/>
      <c r="J39" s="837"/>
      <c r="K39" s="837"/>
      <c r="L39" s="837"/>
      <c r="M39" s="837"/>
      <c r="N39" s="838"/>
      <c r="O39" s="842"/>
      <c r="P39" s="870"/>
      <c r="Q39" s="870"/>
      <c r="R39" s="842"/>
      <c r="S39" s="879"/>
    </row>
    <row r="40" spans="1:19" ht="15" customHeight="1">
      <c r="A40" s="839"/>
      <c r="B40" s="14" t="s">
        <v>36</v>
      </c>
      <c r="C40" s="828"/>
      <c r="D40" s="828"/>
      <c r="E40" s="828"/>
      <c r="F40" s="828"/>
      <c r="G40" s="829"/>
      <c r="H40" s="159" t="s">
        <v>176</v>
      </c>
      <c r="I40" s="830"/>
      <c r="J40" s="831"/>
      <c r="K40" s="831"/>
      <c r="L40" s="831"/>
      <c r="M40" s="831"/>
      <c r="N40" s="832"/>
      <c r="O40" s="840"/>
      <c r="P40" s="868"/>
      <c r="Q40" s="868"/>
      <c r="R40" s="840"/>
      <c r="S40" s="877"/>
    </row>
    <row r="41" spans="1:19" ht="15" customHeight="1">
      <c r="A41" s="839"/>
      <c r="B41" s="15" t="s">
        <v>140</v>
      </c>
      <c r="C41" s="829"/>
      <c r="D41" s="829"/>
      <c r="E41" s="829"/>
      <c r="F41" s="829"/>
      <c r="G41" s="829"/>
      <c r="H41" s="160" t="s">
        <v>67</v>
      </c>
      <c r="I41" s="833"/>
      <c r="J41" s="834"/>
      <c r="K41" s="834"/>
      <c r="L41" s="834"/>
      <c r="M41" s="834"/>
      <c r="N41" s="835"/>
      <c r="O41" s="841"/>
      <c r="P41" s="869"/>
      <c r="Q41" s="869"/>
      <c r="R41" s="841"/>
      <c r="S41" s="878"/>
    </row>
    <row r="42" spans="1:19" ht="15" customHeight="1">
      <c r="A42" s="839"/>
      <c r="B42" s="16" t="s">
        <v>13</v>
      </c>
      <c r="C42" s="829"/>
      <c r="D42" s="829"/>
      <c r="E42" s="829"/>
      <c r="F42" s="829"/>
      <c r="G42" s="829"/>
      <c r="H42" s="161" t="s">
        <v>177</v>
      </c>
      <c r="I42" s="836"/>
      <c r="J42" s="837"/>
      <c r="K42" s="837"/>
      <c r="L42" s="837"/>
      <c r="M42" s="837"/>
      <c r="N42" s="838"/>
      <c r="O42" s="842"/>
      <c r="P42" s="870"/>
      <c r="Q42" s="870"/>
      <c r="R42" s="842"/>
      <c r="S42" s="879"/>
    </row>
    <row r="43" spans="1:19" ht="15" customHeight="1">
      <c r="A43" s="839"/>
      <c r="B43" s="14" t="s">
        <v>36</v>
      </c>
      <c r="C43" s="828"/>
      <c r="D43" s="828"/>
      <c r="E43" s="828"/>
      <c r="F43" s="828"/>
      <c r="G43" s="829"/>
      <c r="H43" s="159" t="s">
        <v>176</v>
      </c>
      <c r="I43" s="830"/>
      <c r="J43" s="831"/>
      <c r="K43" s="831"/>
      <c r="L43" s="831"/>
      <c r="M43" s="831"/>
      <c r="N43" s="832"/>
      <c r="O43" s="840"/>
      <c r="P43" s="868"/>
      <c r="Q43" s="868"/>
      <c r="R43" s="840"/>
      <c r="S43" s="877"/>
    </row>
    <row r="44" spans="1:19" ht="15" customHeight="1">
      <c r="A44" s="839"/>
      <c r="B44" s="15" t="s">
        <v>140</v>
      </c>
      <c r="C44" s="829"/>
      <c r="D44" s="829"/>
      <c r="E44" s="829"/>
      <c r="F44" s="829"/>
      <c r="G44" s="829"/>
      <c r="H44" s="160" t="s">
        <v>67</v>
      </c>
      <c r="I44" s="833"/>
      <c r="J44" s="834"/>
      <c r="K44" s="834"/>
      <c r="L44" s="834"/>
      <c r="M44" s="834"/>
      <c r="N44" s="835"/>
      <c r="O44" s="841"/>
      <c r="P44" s="869"/>
      <c r="Q44" s="869"/>
      <c r="R44" s="841"/>
      <c r="S44" s="878"/>
    </row>
    <row r="45" spans="1:19" ht="15" customHeight="1">
      <c r="A45" s="839"/>
      <c r="B45" s="16" t="s">
        <v>13</v>
      </c>
      <c r="C45" s="829"/>
      <c r="D45" s="829"/>
      <c r="E45" s="829"/>
      <c r="F45" s="829"/>
      <c r="G45" s="829"/>
      <c r="H45" s="161" t="s">
        <v>177</v>
      </c>
      <c r="I45" s="836"/>
      <c r="J45" s="837"/>
      <c r="K45" s="837"/>
      <c r="L45" s="837"/>
      <c r="M45" s="837"/>
      <c r="N45" s="838"/>
      <c r="O45" s="842"/>
      <c r="P45" s="870"/>
      <c r="Q45" s="870"/>
      <c r="R45" s="842"/>
      <c r="S45" s="879"/>
    </row>
    <row r="46" spans="1:19" ht="15" customHeight="1">
      <c r="A46" s="839"/>
      <c r="B46" s="14" t="s">
        <v>36</v>
      </c>
      <c r="C46" s="828"/>
      <c r="D46" s="828"/>
      <c r="E46" s="828"/>
      <c r="F46" s="828"/>
      <c r="G46" s="829"/>
      <c r="H46" s="159" t="s">
        <v>176</v>
      </c>
      <c r="I46" s="830"/>
      <c r="J46" s="831"/>
      <c r="K46" s="831"/>
      <c r="L46" s="831"/>
      <c r="M46" s="831"/>
      <c r="N46" s="832"/>
      <c r="O46" s="840"/>
      <c r="P46" s="868"/>
      <c r="Q46" s="868"/>
      <c r="R46" s="840"/>
      <c r="S46" s="877"/>
    </row>
    <row r="47" spans="1:19" ht="15" customHeight="1">
      <c r="A47" s="839"/>
      <c r="B47" s="15" t="s">
        <v>140</v>
      </c>
      <c r="C47" s="829"/>
      <c r="D47" s="829"/>
      <c r="E47" s="829"/>
      <c r="F47" s="829"/>
      <c r="G47" s="829"/>
      <c r="H47" s="160" t="s">
        <v>67</v>
      </c>
      <c r="I47" s="833"/>
      <c r="J47" s="834"/>
      <c r="K47" s="834"/>
      <c r="L47" s="834"/>
      <c r="M47" s="834"/>
      <c r="N47" s="835"/>
      <c r="O47" s="841"/>
      <c r="P47" s="869"/>
      <c r="Q47" s="869"/>
      <c r="R47" s="841"/>
      <c r="S47" s="878"/>
    </row>
    <row r="48" spans="1:19" ht="15" customHeight="1">
      <c r="A48" s="839"/>
      <c r="B48" s="16" t="s">
        <v>13</v>
      </c>
      <c r="C48" s="829"/>
      <c r="D48" s="829"/>
      <c r="E48" s="829"/>
      <c r="F48" s="829"/>
      <c r="G48" s="829"/>
      <c r="H48" s="161" t="s">
        <v>177</v>
      </c>
      <c r="I48" s="836"/>
      <c r="J48" s="837"/>
      <c r="K48" s="837"/>
      <c r="L48" s="837"/>
      <c r="M48" s="837"/>
      <c r="N48" s="838"/>
      <c r="O48" s="842"/>
      <c r="P48" s="870"/>
      <c r="Q48" s="870"/>
      <c r="R48" s="842"/>
      <c r="S48" s="879"/>
    </row>
    <row r="49" spans="1:19" ht="15" customHeight="1">
      <c r="A49" s="839"/>
      <c r="B49" s="14" t="s">
        <v>36</v>
      </c>
      <c r="C49" s="828"/>
      <c r="D49" s="828"/>
      <c r="E49" s="828"/>
      <c r="F49" s="828"/>
      <c r="G49" s="829"/>
      <c r="H49" s="159" t="s">
        <v>176</v>
      </c>
      <c r="I49" s="830"/>
      <c r="J49" s="831"/>
      <c r="K49" s="831"/>
      <c r="L49" s="831"/>
      <c r="M49" s="831"/>
      <c r="N49" s="832"/>
      <c r="O49" s="840"/>
      <c r="P49" s="868"/>
      <c r="Q49" s="868"/>
      <c r="R49" s="840"/>
      <c r="S49" s="877"/>
    </row>
    <row r="50" spans="1:19" ht="15" customHeight="1">
      <c r="A50" s="839"/>
      <c r="B50" s="15" t="s">
        <v>140</v>
      </c>
      <c r="C50" s="829"/>
      <c r="D50" s="829"/>
      <c r="E50" s="829"/>
      <c r="F50" s="829"/>
      <c r="G50" s="829"/>
      <c r="H50" s="160" t="s">
        <v>67</v>
      </c>
      <c r="I50" s="833"/>
      <c r="J50" s="834"/>
      <c r="K50" s="834"/>
      <c r="L50" s="834"/>
      <c r="M50" s="834"/>
      <c r="N50" s="835"/>
      <c r="O50" s="841"/>
      <c r="P50" s="869"/>
      <c r="Q50" s="869"/>
      <c r="R50" s="841"/>
      <c r="S50" s="878"/>
    </row>
    <row r="51" spans="1:19" ht="15" customHeight="1">
      <c r="A51" s="839"/>
      <c r="B51" s="16" t="s">
        <v>13</v>
      </c>
      <c r="C51" s="829"/>
      <c r="D51" s="829"/>
      <c r="E51" s="829"/>
      <c r="F51" s="829"/>
      <c r="G51" s="829"/>
      <c r="H51" s="161" t="s">
        <v>177</v>
      </c>
      <c r="I51" s="836"/>
      <c r="J51" s="837"/>
      <c r="K51" s="837"/>
      <c r="L51" s="837"/>
      <c r="M51" s="837"/>
      <c r="N51" s="838"/>
      <c r="O51" s="842"/>
      <c r="P51" s="870"/>
      <c r="Q51" s="870"/>
      <c r="R51" s="842"/>
      <c r="S51" s="879"/>
    </row>
    <row r="52" spans="1:19" ht="12" customHeight="1">
      <c r="A52" s="896" t="s">
        <v>25</v>
      </c>
      <c r="B52" s="867"/>
      <c r="C52" s="867"/>
      <c r="D52" s="867"/>
      <c r="E52" s="867"/>
      <c r="F52" s="867"/>
      <c r="G52" s="867"/>
      <c r="H52" s="867"/>
      <c r="I52" s="830">
        <f>SUM(I22:N51)</f>
        <v>0</v>
      </c>
      <c r="J52" s="831"/>
      <c r="K52" s="831"/>
      <c r="L52" s="831"/>
      <c r="M52" s="831"/>
      <c r="N52" s="832"/>
      <c r="O52" s="902" t="s">
        <v>141</v>
      </c>
      <c r="P52" s="903"/>
      <c r="Q52" s="904"/>
      <c r="R52" s="871">
        <f>SUM(R22:R51)</f>
        <v>0</v>
      </c>
      <c r="S52" s="872"/>
    </row>
    <row r="53" spans="1:19" ht="12" customHeight="1">
      <c r="A53" s="897"/>
      <c r="B53" s="844"/>
      <c r="C53" s="844"/>
      <c r="D53" s="844"/>
      <c r="E53" s="844"/>
      <c r="F53" s="844"/>
      <c r="G53" s="844"/>
      <c r="H53" s="844"/>
      <c r="I53" s="833"/>
      <c r="J53" s="834"/>
      <c r="K53" s="834"/>
      <c r="L53" s="834"/>
      <c r="M53" s="834"/>
      <c r="N53" s="835"/>
      <c r="O53" s="905"/>
      <c r="P53" s="906"/>
      <c r="Q53" s="907"/>
      <c r="R53" s="873"/>
      <c r="S53" s="874"/>
    </row>
    <row r="54" spans="1:19" ht="12" customHeight="1">
      <c r="A54" s="898"/>
      <c r="B54" s="899"/>
      <c r="C54" s="899"/>
      <c r="D54" s="899"/>
      <c r="E54" s="899"/>
      <c r="F54" s="899"/>
      <c r="G54" s="899"/>
      <c r="H54" s="899"/>
      <c r="I54" s="836"/>
      <c r="J54" s="837"/>
      <c r="K54" s="837"/>
      <c r="L54" s="837"/>
      <c r="M54" s="837"/>
      <c r="N54" s="838"/>
      <c r="O54" s="908"/>
      <c r="P54" s="909"/>
      <c r="Q54" s="910"/>
      <c r="R54" s="875"/>
      <c r="S54" s="876"/>
    </row>
    <row r="55" spans="1:19" ht="7.5" customHeight="1">
      <c r="A55" s="867"/>
      <c r="B55" s="867"/>
      <c r="C55" s="867"/>
      <c r="D55" s="867"/>
      <c r="E55" s="867"/>
      <c r="F55" s="867"/>
      <c r="G55" s="867"/>
      <c r="H55" s="867"/>
      <c r="I55" s="867"/>
      <c r="J55" s="867"/>
      <c r="K55" s="867"/>
      <c r="L55" s="867"/>
      <c r="M55" s="867"/>
      <c r="N55" s="867"/>
      <c r="O55" s="867"/>
      <c r="P55" s="867"/>
      <c r="Q55" s="867"/>
      <c r="R55" s="867"/>
      <c r="S55" s="867"/>
    </row>
    <row r="56" spans="1:19" ht="21" customHeight="1">
      <c r="A56" s="97" t="s">
        <v>149</v>
      </c>
      <c r="B56" s="92"/>
      <c r="C56" s="92"/>
      <c r="D56" s="92"/>
      <c r="E56" s="92"/>
      <c r="F56" s="92"/>
      <c r="G56" s="92"/>
      <c r="H56" s="92"/>
      <c r="I56" s="92"/>
      <c r="J56" s="92"/>
      <c r="K56" s="92"/>
      <c r="L56" s="92"/>
      <c r="M56" s="92"/>
      <c r="N56" s="92"/>
      <c r="O56" s="92"/>
      <c r="P56" s="92"/>
      <c r="Q56" s="92"/>
      <c r="R56" s="92"/>
      <c r="S56" s="92"/>
    </row>
    <row r="57" ht="21" customHeight="1">
      <c r="A57" s="23" t="s">
        <v>189</v>
      </c>
    </row>
    <row r="58" spans="1:19" ht="21" customHeight="1">
      <c r="A58" s="827" t="s">
        <v>41</v>
      </c>
      <c r="B58" s="827"/>
      <c r="C58" s="827"/>
      <c r="D58" s="827"/>
      <c r="E58" s="827"/>
      <c r="F58" s="827"/>
      <c r="G58" s="827"/>
      <c r="H58" s="827"/>
      <c r="I58" s="827"/>
      <c r="J58" s="827"/>
      <c r="K58" s="827"/>
      <c r="L58" s="827"/>
      <c r="M58" s="827"/>
      <c r="N58" s="827"/>
      <c r="O58" s="827"/>
      <c r="P58" s="827"/>
      <c r="Q58" s="827"/>
      <c r="R58" s="827"/>
      <c r="S58" s="827"/>
    </row>
    <row r="59" spans="1:19" ht="21" customHeight="1">
      <c r="A59" s="827" t="s">
        <v>218</v>
      </c>
      <c r="B59" s="827"/>
      <c r="C59" s="827"/>
      <c r="D59" s="827"/>
      <c r="E59" s="827"/>
      <c r="F59" s="827"/>
      <c r="G59" s="827"/>
      <c r="H59" s="827"/>
      <c r="I59" s="827"/>
      <c r="J59" s="827"/>
      <c r="K59" s="827"/>
      <c r="L59" s="827"/>
      <c r="M59" s="827"/>
      <c r="N59" s="827"/>
      <c r="O59" s="827"/>
      <c r="P59" s="827"/>
      <c r="Q59" s="827"/>
      <c r="R59" s="827"/>
      <c r="S59" s="827"/>
    </row>
    <row r="60" spans="1:19" ht="21" customHeight="1">
      <c r="A60" s="826" t="s">
        <v>219</v>
      </c>
      <c r="B60" s="826"/>
      <c r="C60" s="826"/>
      <c r="D60" s="826"/>
      <c r="E60" s="826"/>
      <c r="F60" s="826"/>
      <c r="G60" s="826"/>
      <c r="H60" s="826"/>
      <c r="I60" s="826"/>
      <c r="J60" s="826"/>
      <c r="K60" s="826"/>
      <c r="L60" s="826"/>
      <c r="M60" s="826"/>
      <c r="N60" s="826"/>
      <c r="O60" s="826"/>
      <c r="P60" s="826"/>
      <c r="Q60" s="826"/>
      <c r="R60" s="826"/>
      <c r="S60" s="826"/>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sheetData>
  <sheetProtection/>
  <mergeCells count="115">
    <mergeCell ref="B11:E11"/>
    <mergeCell ref="B9:I9"/>
    <mergeCell ref="O52:Q54"/>
    <mergeCell ref="Q19:Q21"/>
    <mergeCell ref="Q22:Q24"/>
    <mergeCell ref="Q25:Q27"/>
    <mergeCell ref="Q28:Q30"/>
    <mergeCell ref="Q31:Q33"/>
    <mergeCell ref="Q34:Q36"/>
    <mergeCell ref="O19:O21"/>
    <mergeCell ref="K13:O13"/>
    <mergeCell ref="O49:O51"/>
    <mergeCell ref="O22:O24"/>
    <mergeCell ref="P22:P24"/>
    <mergeCell ref="O34:O36"/>
    <mergeCell ref="I34:N36"/>
    <mergeCell ref="I31:N33"/>
    <mergeCell ref="P49:P51"/>
    <mergeCell ref="P40:P42"/>
    <mergeCell ref="P34:P36"/>
    <mergeCell ref="R40:R42"/>
    <mergeCell ref="R46:R48"/>
    <mergeCell ref="O37:O39"/>
    <mergeCell ref="I52:N54"/>
    <mergeCell ref="O46:O48"/>
    <mergeCell ref="Q37:Q39"/>
    <mergeCell ref="Q40:Q42"/>
    <mergeCell ref="Q43:Q45"/>
    <mergeCell ref="R49:R51"/>
    <mergeCell ref="Q46:Q48"/>
    <mergeCell ref="A58:S58"/>
    <mergeCell ref="S43:S45"/>
    <mergeCell ref="S46:S48"/>
    <mergeCell ref="I43:N45"/>
    <mergeCell ref="P43:P45"/>
    <mergeCell ref="R43:R45"/>
    <mergeCell ref="A52:H54"/>
    <mergeCell ref="O43:O45"/>
    <mergeCell ref="S49:S51"/>
    <mergeCell ref="Q49:Q51"/>
    <mergeCell ref="P1:S1"/>
    <mergeCell ref="A3:S3"/>
    <mergeCell ref="A5:C5"/>
    <mergeCell ref="P5:S5"/>
    <mergeCell ref="N5:O5"/>
    <mergeCell ref="D5:M5"/>
    <mergeCell ref="P16:S16"/>
    <mergeCell ref="R17:S17"/>
    <mergeCell ref="R28:R30"/>
    <mergeCell ref="R31:R33"/>
    <mergeCell ref="P25:P27"/>
    <mergeCell ref="P28:P30"/>
    <mergeCell ref="R22:R24"/>
    <mergeCell ref="S19:S21"/>
    <mergeCell ref="R25:R27"/>
    <mergeCell ref="R19:R21"/>
    <mergeCell ref="S22:S24"/>
    <mergeCell ref="P37:P39"/>
    <mergeCell ref="R37:R39"/>
    <mergeCell ref="S25:S27"/>
    <mergeCell ref="S28:S30"/>
    <mergeCell ref="S31:S33"/>
    <mergeCell ref="S34:S36"/>
    <mergeCell ref="R34:R36"/>
    <mergeCell ref="P31:P33"/>
    <mergeCell ref="S37:S39"/>
    <mergeCell ref="A7:S7"/>
    <mergeCell ref="A18:S18"/>
    <mergeCell ref="P19:P21"/>
    <mergeCell ref="A55:S55"/>
    <mergeCell ref="P46:P48"/>
    <mergeCell ref="A46:A48"/>
    <mergeCell ref="R52:S54"/>
    <mergeCell ref="S40:S42"/>
    <mergeCell ref="O31:O33"/>
    <mergeCell ref="A34:A36"/>
    <mergeCell ref="I22:N24"/>
    <mergeCell ref="I46:N48"/>
    <mergeCell ref="A28:A30"/>
    <mergeCell ref="C28:G30"/>
    <mergeCell ref="C34:G36"/>
    <mergeCell ref="I19:N21"/>
    <mergeCell ref="A40:A42"/>
    <mergeCell ref="A43:A45"/>
    <mergeCell ref="C31:G33"/>
    <mergeCell ref="A17:B17"/>
    <mergeCell ref="I28:N30"/>
    <mergeCell ref="O25:O27"/>
    <mergeCell ref="A19:A21"/>
    <mergeCell ref="C19:G21"/>
    <mergeCell ref="B19:B21"/>
    <mergeCell ref="O28:O30"/>
    <mergeCell ref="C22:G24"/>
    <mergeCell ref="A25:A27"/>
    <mergeCell ref="H19:H21"/>
    <mergeCell ref="A49:A51"/>
    <mergeCell ref="O40:O42"/>
    <mergeCell ref="A16:L16"/>
    <mergeCell ref="A22:A24"/>
    <mergeCell ref="C25:G27"/>
    <mergeCell ref="I40:N42"/>
    <mergeCell ref="A37:A39"/>
    <mergeCell ref="I25:N27"/>
    <mergeCell ref="N16:O16"/>
    <mergeCell ref="A31:A33"/>
    <mergeCell ref="A60:S60"/>
    <mergeCell ref="A1:K1"/>
    <mergeCell ref="A59:S59"/>
    <mergeCell ref="C49:G51"/>
    <mergeCell ref="C46:G48"/>
    <mergeCell ref="I37:N39"/>
    <mergeCell ref="I49:N51"/>
    <mergeCell ref="C43:G45"/>
    <mergeCell ref="C40:G42"/>
    <mergeCell ref="C37:G39"/>
  </mergeCells>
  <printOptions horizontalCentered="1"/>
  <pageMargins left="0.3937007874015748" right="0.3937007874015748" top="0.4330708661417323" bottom="0.4330708661417323" header="0.15748031496062992" footer="0.15748031496062992"/>
  <pageSetup horizontalDpi="300" verticalDpi="300" orientation="portrait" paperSize="9" scale="80" r:id="rId1"/>
</worksheet>
</file>

<file path=xl/worksheets/sheet9.xml><?xml version="1.0" encoding="utf-8"?>
<worksheet xmlns="http://schemas.openxmlformats.org/spreadsheetml/2006/main" xmlns:r="http://schemas.openxmlformats.org/officeDocument/2006/relationships">
  <sheetPr>
    <tabColor rgb="FFFF0000"/>
  </sheetPr>
  <dimension ref="A1:AC48"/>
  <sheetViews>
    <sheetView showZeros="0" view="pageBreakPreview" zoomScale="130" zoomScaleSheetLayoutView="130" zoomScalePageLayoutView="0" workbookViewId="0" topLeftCell="A25">
      <selection activeCell="A3" sqref="A3:X3"/>
    </sheetView>
  </sheetViews>
  <sheetFormatPr defaultColWidth="3.625" defaultRowHeight="18" customHeight="1"/>
  <cols>
    <col min="1" max="16384" width="3.625" style="1" customWidth="1"/>
  </cols>
  <sheetData>
    <row r="1" spans="1:26" ht="22.5" customHeight="1" thickBot="1">
      <c r="A1" s="774" t="s">
        <v>274</v>
      </c>
      <c r="B1" s="775"/>
      <c r="C1" s="775"/>
      <c r="D1" s="775"/>
      <c r="E1" s="775"/>
      <c r="F1" s="775"/>
      <c r="G1" s="775"/>
      <c r="H1" s="775"/>
      <c r="I1" s="775"/>
      <c r="J1" s="775"/>
      <c r="K1" s="776"/>
      <c r="L1" s="7"/>
      <c r="M1" s="7"/>
      <c r="N1" s="7"/>
      <c r="O1" s="7"/>
      <c r="P1" s="7"/>
      <c r="Q1" s="7"/>
      <c r="R1" s="7"/>
      <c r="S1" s="939" t="s">
        <v>200</v>
      </c>
      <c r="T1" s="940"/>
      <c r="U1" s="940"/>
      <c r="V1" s="940"/>
      <c r="W1" s="940"/>
      <c r="X1" s="940"/>
      <c r="Z1" s="63" t="s">
        <v>65</v>
      </c>
    </row>
    <row r="2" spans="1:26" ht="10.5" customHeight="1">
      <c r="A2" s="8"/>
      <c r="B2" s="8"/>
      <c r="C2" s="8"/>
      <c r="D2" s="8"/>
      <c r="E2" s="8"/>
      <c r="F2" s="20"/>
      <c r="G2" s="20"/>
      <c r="H2" s="20"/>
      <c r="I2" s="20"/>
      <c r="J2" s="20"/>
      <c r="K2" s="20"/>
      <c r="L2" s="20"/>
      <c r="M2" s="20"/>
      <c r="N2" s="20"/>
      <c r="O2" s="20"/>
      <c r="P2" s="5"/>
      <c r="Q2" s="5"/>
      <c r="R2" s="5"/>
      <c r="S2" s="5"/>
      <c r="T2" s="5"/>
      <c r="U2" s="5"/>
      <c r="V2" s="5"/>
      <c r="W2" s="5"/>
      <c r="X2" s="5"/>
      <c r="Z2" s="63" t="s">
        <v>64</v>
      </c>
    </row>
    <row r="3" spans="1:24" ht="23.25" customHeight="1">
      <c r="A3" s="941" t="s">
        <v>277</v>
      </c>
      <c r="B3" s="942"/>
      <c r="C3" s="942"/>
      <c r="D3" s="942"/>
      <c r="E3" s="942"/>
      <c r="F3" s="942"/>
      <c r="G3" s="942"/>
      <c r="H3" s="942"/>
      <c r="I3" s="942"/>
      <c r="J3" s="942"/>
      <c r="K3" s="942"/>
      <c r="L3" s="942"/>
      <c r="M3" s="942"/>
      <c r="N3" s="942"/>
      <c r="O3" s="942"/>
      <c r="P3" s="942"/>
      <c r="Q3" s="942"/>
      <c r="R3" s="942"/>
      <c r="S3" s="942"/>
      <c r="T3" s="942"/>
      <c r="U3" s="942"/>
      <c r="V3" s="942"/>
      <c r="W3" s="942"/>
      <c r="X3" s="943"/>
    </row>
    <row r="4" spans="1:24" ht="12" customHeight="1">
      <c r="A4" s="43"/>
      <c r="B4" s="43"/>
      <c r="C4" s="43"/>
      <c r="D4" s="43"/>
      <c r="E4" s="43"/>
      <c r="F4" s="43"/>
      <c r="G4" s="43"/>
      <c r="H4" s="43"/>
      <c r="I4" s="43"/>
      <c r="J4" s="43"/>
      <c r="K4" s="43"/>
      <c r="L4" s="43"/>
      <c r="M4" s="43"/>
      <c r="N4" s="43"/>
      <c r="O4" s="43"/>
      <c r="P4" s="43"/>
      <c r="Q4" s="43"/>
      <c r="R4" s="43"/>
      <c r="S4" s="43"/>
      <c r="T4" s="43"/>
      <c r="U4" s="43"/>
      <c r="V4" s="43"/>
      <c r="W4" s="43"/>
      <c r="X4" s="43"/>
    </row>
    <row r="5" spans="1:24" s="63" customFormat="1" ht="19.5" customHeight="1">
      <c r="A5" s="230"/>
      <c r="B5" s="520" t="s">
        <v>152</v>
      </c>
      <c r="C5" s="520"/>
      <c r="D5" s="520"/>
      <c r="E5" s="520"/>
      <c r="F5" s="520"/>
      <c r="G5" s="520"/>
      <c r="H5" s="520"/>
      <c r="I5" s="520"/>
      <c r="J5" s="520"/>
      <c r="K5" s="520"/>
      <c r="L5" s="520"/>
      <c r="M5" s="520"/>
      <c r="N5" s="520"/>
      <c r="O5" s="520"/>
      <c r="P5" s="520"/>
      <c r="Q5" s="520"/>
      <c r="R5" s="520"/>
      <c r="S5" s="520"/>
      <c r="T5" s="520"/>
      <c r="U5" s="520"/>
      <c r="V5" s="520"/>
      <c r="W5" s="520"/>
      <c r="X5" s="165"/>
    </row>
    <row r="6" spans="1:24" s="63" customFormat="1" ht="7.5" customHeight="1">
      <c r="A6" s="70"/>
      <c r="B6" s="69"/>
      <c r="C6" s="69"/>
      <c r="D6" s="69"/>
      <c r="E6" s="69"/>
      <c r="F6" s="69"/>
      <c r="G6" s="69"/>
      <c r="H6" s="69"/>
      <c r="I6" s="69"/>
      <c r="J6" s="69"/>
      <c r="K6" s="69"/>
      <c r="L6" s="69"/>
      <c r="M6" s="69"/>
      <c r="N6" s="69"/>
      <c r="O6" s="69"/>
      <c r="P6" s="69"/>
      <c r="Q6" s="69"/>
      <c r="R6" s="69"/>
      <c r="S6" s="69"/>
      <c r="T6" s="69"/>
      <c r="U6" s="69"/>
      <c r="V6" s="69"/>
      <c r="X6" s="71"/>
    </row>
    <row r="7" spans="1:24" s="63" customFormat="1" ht="19.5" customHeight="1">
      <c r="A7" s="794" t="s">
        <v>231</v>
      </c>
      <c r="B7" s="794"/>
      <c r="C7" s="794"/>
      <c r="D7" s="794"/>
      <c r="E7" s="794"/>
      <c r="F7" s="794"/>
      <c r="G7" s="794"/>
      <c r="H7" s="794"/>
      <c r="I7" s="399" t="s">
        <v>233</v>
      </c>
      <c r="J7" s="399"/>
      <c r="K7" s="399"/>
      <c r="M7" s="227"/>
      <c r="N7" s="227"/>
      <c r="O7" s="227"/>
      <c r="P7" s="227"/>
      <c r="Q7" s="226"/>
      <c r="R7" s="227"/>
      <c r="S7" s="228"/>
      <c r="T7" s="228"/>
      <c r="U7" s="228"/>
      <c r="V7" s="228"/>
      <c r="W7" s="228"/>
      <c r="X7" s="229"/>
    </row>
    <row r="8" spans="1:24" s="63" customFormat="1" ht="24" customHeight="1">
      <c r="A8" s="164"/>
      <c r="B8" s="973"/>
      <c r="C8" s="973"/>
      <c r="D8" s="973"/>
      <c r="E8" s="973"/>
      <c r="F8" s="973"/>
      <c r="G8" s="973"/>
      <c r="H8" s="973"/>
      <c r="I8" s="158"/>
      <c r="J8" s="973"/>
      <c r="K8" s="973"/>
      <c r="L8" s="973"/>
      <c r="M8" s="973"/>
      <c r="N8" s="973"/>
      <c r="O8" s="973"/>
      <c r="P8" s="973"/>
      <c r="Q8" s="67"/>
      <c r="R8" s="67"/>
      <c r="S8" s="67"/>
      <c r="T8" s="67"/>
      <c r="U8" s="67"/>
      <c r="V8" s="67"/>
      <c r="W8" s="66"/>
      <c r="X8" s="68"/>
    </row>
    <row r="9" spans="1:24" ht="18" customHeight="1">
      <c r="A9" s="33"/>
      <c r="B9" s="83" t="s">
        <v>153</v>
      </c>
      <c r="C9" s="33"/>
      <c r="D9" s="33"/>
      <c r="E9" s="33"/>
      <c r="F9" s="33"/>
      <c r="G9" s="33"/>
      <c r="H9" s="33"/>
      <c r="I9" s="33"/>
      <c r="J9" s="33"/>
      <c r="K9" s="33"/>
      <c r="L9" s="33"/>
      <c r="M9" s="33"/>
      <c r="N9" s="33"/>
      <c r="O9" s="33"/>
      <c r="P9" s="10"/>
      <c r="Q9" s="10"/>
      <c r="R9" s="10"/>
      <c r="S9" s="10"/>
      <c r="T9" s="10"/>
      <c r="U9" s="10"/>
      <c r="V9" s="10"/>
      <c r="W9" s="10"/>
      <c r="X9" s="10"/>
    </row>
    <row r="10" spans="1:24" ht="12" customHeight="1">
      <c r="A10" s="84"/>
      <c r="B10" s="85"/>
      <c r="C10" s="84"/>
      <c r="D10" s="84"/>
      <c r="E10" s="84"/>
      <c r="F10" s="84"/>
      <c r="G10" s="84"/>
      <c r="H10" s="84"/>
      <c r="I10" s="86"/>
      <c r="J10" s="84"/>
      <c r="K10" s="84"/>
      <c r="L10" s="86"/>
      <c r="M10" s="84"/>
      <c r="N10" s="84"/>
      <c r="O10" s="84"/>
      <c r="P10" s="65"/>
      <c r="Q10" s="21"/>
      <c r="R10" s="65"/>
      <c r="S10" s="65"/>
      <c r="T10" s="65"/>
      <c r="U10" s="65"/>
      <c r="V10" s="65"/>
      <c r="W10" s="65"/>
      <c r="X10" s="65"/>
    </row>
    <row r="11" spans="1:27" ht="18" customHeight="1">
      <c r="A11" s="871" t="s">
        <v>45</v>
      </c>
      <c r="B11" s="919"/>
      <c r="C11" s="872"/>
      <c r="D11" s="871"/>
      <c r="E11" s="926"/>
      <c r="F11" s="919" t="s">
        <v>1</v>
      </c>
      <c r="G11" s="926"/>
      <c r="H11" s="919" t="s">
        <v>0</v>
      </c>
      <c r="I11" s="944" t="s">
        <v>178</v>
      </c>
      <c r="J11" s="919">
        <f>IF(E11="","",VLOOKUP(WEEKDAY(IF(E11&gt;3,DATE(2020,E11,G11),DATE(2021,E11,G11))),$Z$11:$AA$17,2))</f>
      </c>
      <c r="K11" s="919" t="s">
        <v>179</v>
      </c>
      <c r="L11" s="944" t="s">
        <v>180</v>
      </c>
      <c r="M11" s="926"/>
      <c r="N11" s="919" t="s">
        <v>1</v>
      </c>
      <c r="O11" s="926"/>
      <c r="P11" s="919" t="s">
        <v>0</v>
      </c>
      <c r="Q11" s="944" t="s">
        <v>178</v>
      </c>
      <c r="R11" s="919">
        <f>IF(M11="","",VLOOKUP(WEEKDAY(IF(M11&gt;3,DATE(2020,M11,O11),DATE(2021,M11,O11))),$Z$11:$AA$17,2))</f>
      </c>
      <c r="S11" s="919" t="s">
        <v>179</v>
      </c>
      <c r="T11" s="926"/>
      <c r="U11" s="919" t="s">
        <v>8</v>
      </c>
      <c r="V11" s="926"/>
      <c r="W11" s="919" t="s">
        <v>0</v>
      </c>
      <c r="X11" s="921"/>
      <c r="Z11" s="1">
        <v>1</v>
      </c>
      <c r="AA11" s="1" t="s">
        <v>33</v>
      </c>
    </row>
    <row r="12" spans="1:27" ht="18" customHeight="1">
      <c r="A12" s="875"/>
      <c r="B12" s="920"/>
      <c r="C12" s="876"/>
      <c r="D12" s="875"/>
      <c r="E12" s="927"/>
      <c r="F12" s="920"/>
      <c r="G12" s="927"/>
      <c r="H12" s="920"/>
      <c r="I12" s="945"/>
      <c r="J12" s="920">
        <f>IF(E12="","",VLOOKUP(WEEKDAY(IF(E12&gt;3,DATE(2006,E12,G12),DATE(2007,E12,G12))),$AC$14:$AD$20,2))</f>
      </c>
      <c r="K12" s="920"/>
      <c r="L12" s="945"/>
      <c r="M12" s="927"/>
      <c r="N12" s="920"/>
      <c r="O12" s="927"/>
      <c r="P12" s="920"/>
      <c r="Q12" s="945"/>
      <c r="R12" s="920">
        <f>IF(M12="","",VLOOKUP(WEEKDAY(IF(M12&gt;3,DATE(2006,M12,O12),DATE(2007,M12,O12))),$AC$14:$AD$20,2))</f>
      </c>
      <c r="S12" s="920"/>
      <c r="T12" s="927"/>
      <c r="U12" s="920"/>
      <c r="V12" s="927"/>
      <c r="W12" s="920"/>
      <c r="X12" s="922"/>
      <c r="Z12" s="1">
        <v>2</v>
      </c>
      <c r="AA12" s="1" t="s">
        <v>50</v>
      </c>
    </row>
    <row r="13" spans="1:27" ht="18" customHeight="1">
      <c r="A13" s="871" t="s">
        <v>77</v>
      </c>
      <c r="B13" s="919"/>
      <c r="C13" s="872"/>
      <c r="D13" s="913"/>
      <c r="E13" s="914"/>
      <c r="F13" s="914"/>
      <c r="G13" s="914"/>
      <c r="H13" s="914"/>
      <c r="I13" s="914"/>
      <c r="J13" s="915"/>
      <c r="K13" s="840" t="s">
        <v>9</v>
      </c>
      <c r="L13" s="840"/>
      <c r="M13" s="840"/>
      <c r="N13" s="840"/>
      <c r="O13" s="840"/>
      <c r="P13" s="933"/>
      <c r="Q13" s="934"/>
      <c r="R13" s="934"/>
      <c r="S13" s="934"/>
      <c r="T13" s="934"/>
      <c r="U13" s="934"/>
      <c r="V13" s="934"/>
      <c r="W13" s="934"/>
      <c r="X13" s="935"/>
      <c r="Z13" s="1">
        <v>3</v>
      </c>
      <c r="AA13" s="1" t="s">
        <v>51</v>
      </c>
    </row>
    <row r="14" spans="1:27" ht="18" customHeight="1">
      <c r="A14" s="875"/>
      <c r="B14" s="920"/>
      <c r="C14" s="876"/>
      <c r="D14" s="916"/>
      <c r="E14" s="917"/>
      <c r="F14" s="917"/>
      <c r="G14" s="917"/>
      <c r="H14" s="917"/>
      <c r="I14" s="917"/>
      <c r="J14" s="918"/>
      <c r="K14" s="842"/>
      <c r="L14" s="842"/>
      <c r="M14" s="842"/>
      <c r="N14" s="842"/>
      <c r="O14" s="842"/>
      <c r="P14" s="936"/>
      <c r="Q14" s="937"/>
      <c r="R14" s="937"/>
      <c r="S14" s="937"/>
      <c r="T14" s="937"/>
      <c r="U14" s="937"/>
      <c r="V14" s="937"/>
      <c r="W14" s="937"/>
      <c r="X14" s="938"/>
      <c r="Z14" s="1">
        <v>4</v>
      </c>
      <c r="AA14" s="1" t="s">
        <v>52</v>
      </c>
    </row>
    <row r="15" spans="1:27" ht="15" customHeight="1" thickBot="1">
      <c r="A15" s="25"/>
      <c r="B15" s="26"/>
      <c r="C15" s="26"/>
      <c r="D15" s="26"/>
      <c r="E15" s="26"/>
      <c r="F15" s="12"/>
      <c r="G15" s="12"/>
      <c r="H15" s="12"/>
      <c r="I15" s="12"/>
      <c r="J15" s="12"/>
      <c r="K15" s="12"/>
      <c r="L15" s="12"/>
      <c r="M15" s="12"/>
      <c r="N15" s="12"/>
      <c r="O15" s="12"/>
      <c r="P15" s="11"/>
      <c r="Q15" s="11"/>
      <c r="R15" s="11"/>
      <c r="S15" s="11"/>
      <c r="T15" s="11"/>
      <c r="U15" s="11"/>
      <c r="V15" s="11"/>
      <c r="W15" s="11"/>
      <c r="X15" s="11"/>
      <c r="Z15" s="1">
        <v>5</v>
      </c>
      <c r="AA15" s="1" t="s">
        <v>53</v>
      </c>
    </row>
    <row r="16" spans="1:27" ht="18" customHeight="1" thickBot="1">
      <c r="A16" s="29"/>
      <c r="B16" s="891" t="s">
        <v>10</v>
      </c>
      <c r="C16" s="891"/>
      <c r="D16" s="891"/>
      <c r="E16" s="891"/>
      <c r="F16" s="957">
        <f>SUM(R26,R29,R32,R35,R38,R41,R44,R47)</f>
        <v>0</v>
      </c>
      <c r="G16" s="957"/>
      <c r="H16" s="957"/>
      <c r="I16" s="957"/>
      <c r="J16" s="957"/>
      <c r="K16" s="957"/>
      <c r="L16" s="957"/>
      <c r="M16" s="957"/>
      <c r="N16" s="957"/>
      <c r="O16" s="27"/>
      <c r="P16" s="959" t="s">
        <v>14</v>
      </c>
      <c r="Q16" s="928"/>
      <c r="R16" s="5"/>
      <c r="S16" s="5"/>
      <c r="T16" s="5"/>
      <c r="U16" s="5"/>
      <c r="V16" s="5"/>
      <c r="W16" s="5"/>
      <c r="X16" s="5"/>
      <c r="Z16" s="1">
        <v>6</v>
      </c>
      <c r="AA16" s="1" t="s">
        <v>54</v>
      </c>
    </row>
    <row r="17" spans="1:27" ht="18" customHeight="1" thickBot="1">
      <c r="A17" s="30"/>
      <c r="B17" s="891"/>
      <c r="C17" s="891"/>
      <c r="D17" s="891"/>
      <c r="E17" s="891"/>
      <c r="F17" s="958"/>
      <c r="G17" s="958"/>
      <c r="H17" s="958"/>
      <c r="I17" s="958"/>
      <c r="J17" s="958"/>
      <c r="K17" s="958"/>
      <c r="L17" s="958"/>
      <c r="M17" s="958"/>
      <c r="N17" s="958"/>
      <c r="O17" s="28"/>
      <c r="P17" s="960"/>
      <c r="Q17" s="928"/>
      <c r="R17" s="5"/>
      <c r="S17" s="5"/>
      <c r="T17" s="5"/>
      <c r="U17" s="5"/>
      <c r="V17" s="5"/>
      <c r="W17" s="5"/>
      <c r="X17" s="5"/>
      <c r="Z17" s="1">
        <v>7</v>
      </c>
      <c r="AA17" s="1" t="s">
        <v>55</v>
      </c>
    </row>
    <row r="18" spans="1:24" ht="11.25" customHeight="1">
      <c r="A18" s="39"/>
      <c r="B18" s="40"/>
      <c r="C18" s="40"/>
      <c r="D18" s="40"/>
      <c r="E18" s="40"/>
      <c r="F18" s="31"/>
      <c r="G18" s="31"/>
      <c r="H18" s="31"/>
      <c r="I18" s="31"/>
      <c r="J18" s="31"/>
      <c r="K18" s="31"/>
      <c r="L18" s="32"/>
      <c r="M18" s="32"/>
      <c r="N18" s="32"/>
      <c r="O18" s="32"/>
      <c r="P18" s="35"/>
      <c r="Q18" s="6"/>
      <c r="R18" s="6"/>
      <c r="S18" s="6"/>
      <c r="T18" s="6"/>
      <c r="U18" s="6"/>
      <c r="V18" s="6"/>
      <c r="W18" s="6"/>
      <c r="X18" s="6"/>
    </row>
    <row r="19" spans="1:24" ht="18" customHeight="1">
      <c r="A19" s="170"/>
      <c r="B19" s="946" t="s">
        <v>20</v>
      </c>
      <c r="C19" s="947"/>
      <c r="D19" s="947"/>
      <c r="E19" s="947"/>
      <c r="F19" s="947"/>
      <c r="G19" s="948"/>
      <c r="H19" s="171"/>
      <c r="I19" s="171"/>
      <c r="J19" s="172"/>
      <c r="K19" s="173"/>
      <c r="L19" s="171"/>
      <c r="M19" s="173"/>
      <c r="N19" s="173"/>
      <c r="O19" s="174"/>
      <c r="P19" s="173"/>
      <c r="Q19" s="173"/>
      <c r="R19" s="173"/>
      <c r="S19" s="173"/>
      <c r="T19" s="173"/>
      <c r="U19" s="173"/>
      <c r="V19" s="173"/>
      <c r="W19" s="173"/>
      <c r="X19" s="173"/>
    </row>
    <row r="20" spans="1:24" ht="10.5" customHeight="1">
      <c r="A20" s="175"/>
      <c r="B20" s="204"/>
      <c r="C20" s="205"/>
      <c r="D20" s="205"/>
      <c r="E20" s="205"/>
      <c r="F20" s="206"/>
      <c r="G20" s="206"/>
      <c r="H20" s="205"/>
      <c r="I20" s="205"/>
      <c r="J20" s="207"/>
      <c r="K20" s="206"/>
      <c r="L20" s="207"/>
      <c r="M20" s="206"/>
      <c r="N20" s="206"/>
      <c r="O20" s="208"/>
      <c r="P20" s="206"/>
      <c r="Q20" s="206"/>
      <c r="R20" s="206"/>
      <c r="S20" s="206"/>
      <c r="T20" s="206"/>
      <c r="U20" s="206"/>
      <c r="V20" s="206"/>
      <c r="W20" s="209"/>
      <c r="X20" s="176"/>
    </row>
    <row r="21" spans="1:24" ht="16.5" customHeight="1">
      <c r="A21" s="177"/>
      <c r="B21" s="955" t="s">
        <v>21</v>
      </c>
      <c r="C21" s="956"/>
      <c r="D21" s="210"/>
      <c r="E21" s="949" t="s">
        <v>22</v>
      </c>
      <c r="F21" s="950"/>
      <c r="G21" s="950"/>
      <c r="H21" s="950"/>
      <c r="I21" s="950"/>
      <c r="J21" s="951"/>
      <c r="K21" s="211" t="s">
        <v>184</v>
      </c>
      <c r="L21" s="931" t="s">
        <v>23</v>
      </c>
      <c r="M21" s="932"/>
      <c r="N21" s="932"/>
      <c r="O21" s="932"/>
      <c r="P21" s="932"/>
      <c r="Q21" s="932"/>
      <c r="R21" s="929" t="s">
        <v>43</v>
      </c>
      <c r="S21" s="929"/>
      <c r="T21" s="929"/>
      <c r="U21" s="929"/>
      <c r="V21" s="929"/>
      <c r="W21" s="930"/>
      <c r="X21" s="176"/>
    </row>
    <row r="22" spans="1:24" ht="18" customHeight="1">
      <c r="A22" s="175"/>
      <c r="B22" s="212"/>
      <c r="C22" s="213"/>
      <c r="D22" s="213"/>
      <c r="E22" s="952" t="s">
        <v>24</v>
      </c>
      <c r="F22" s="953"/>
      <c r="G22" s="953"/>
      <c r="H22" s="953"/>
      <c r="I22" s="953"/>
      <c r="J22" s="954"/>
      <c r="K22" s="214"/>
      <c r="L22" s="970" t="s">
        <v>32</v>
      </c>
      <c r="M22" s="971"/>
      <c r="N22" s="971"/>
      <c r="O22" s="971"/>
      <c r="P22" s="971"/>
      <c r="Q22" s="971"/>
      <c r="R22" s="924" t="s">
        <v>44</v>
      </c>
      <c r="S22" s="924"/>
      <c r="T22" s="924"/>
      <c r="U22" s="924"/>
      <c r="V22" s="924"/>
      <c r="W22" s="925"/>
      <c r="X22" s="176"/>
    </row>
    <row r="23" spans="1:24" ht="8.25" customHeight="1">
      <c r="A23" s="180"/>
      <c r="B23" s="215"/>
      <c r="C23" s="216"/>
      <c r="D23" s="216"/>
      <c r="E23" s="217"/>
      <c r="F23" s="218"/>
      <c r="G23" s="218"/>
      <c r="H23" s="218"/>
      <c r="I23" s="218"/>
      <c r="J23" s="219"/>
      <c r="K23" s="220"/>
      <c r="L23" s="221"/>
      <c r="M23" s="222"/>
      <c r="N23" s="222"/>
      <c r="O23" s="222"/>
      <c r="P23" s="222"/>
      <c r="Q23" s="222"/>
      <c r="R23" s="223"/>
      <c r="S23" s="223"/>
      <c r="T23" s="223"/>
      <c r="U23" s="223"/>
      <c r="V23" s="223"/>
      <c r="W23" s="224"/>
      <c r="X23" s="181"/>
    </row>
    <row r="24" spans="1:24" ht="9" customHeight="1">
      <c r="A24" s="180"/>
      <c r="B24" s="182"/>
      <c r="C24" s="183"/>
      <c r="D24" s="183"/>
      <c r="E24" s="184"/>
      <c r="F24" s="185"/>
      <c r="G24" s="185"/>
      <c r="H24" s="185"/>
      <c r="I24" s="185"/>
      <c r="J24" s="186"/>
      <c r="K24" s="187"/>
      <c r="L24" s="188"/>
      <c r="M24" s="189"/>
      <c r="N24" s="189"/>
      <c r="O24" s="189"/>
      <c r="P24" s="190"/>
      <c r="Q24" s="191"/>
      <c r="R24" s="192"/>
      <c r="S24" s="192"/>
      <c r="T24" s="192"/>
      <c r="U24" s="192"/>
      <c r="V24" s="192"/>
      <c r="W24" s="192"/>
      <c r="X24" s="181"/>
    </row>
    <row r="25" spans="1:24" ht="18" customHeight="1">
      <c r="A25" s="193"/>
      <c r="B25" s="171"/>
      <c r="C25" s="171"/>
      <c r="D25" s="961"/>
      <c r="E25" s="962"/>
      <c r="F25" s="962"/>
      <c r="G25" s="962"/>
      <c r="H25" s="963"/>
      <c r="I25" s="171"/>
      <c r="J25" s="172"/>
      <c r="K25" s="173"/>
      <c r="L25" s="172"/>
      <c r="M25" s="173"/>
      <c r="N25" s="173"/>
      <c r="O25" s="173"/>
      <c r="P25" s="173"/>
      <c r="Q25" s="173"/>
      <c r="R25" s="173"/>
      <c r="S25" s="173"/>
      <c r="T25" s="173"/>
      <c r="U25" s="173"/>
      <c r="V25" s="173"/>
      <c r="W25" s="173"/>
      <c r="X25" s="179"/>
    </row>
    <row r="26" spans="2:24" ht="18" customHeight="1">
      <c r="B26" s="169">
        <v>1</v>
      </c>
      <c r="C26" s="195"/>
      <c r="D26" s="194" t="s">
        <v>181</v>
      </c>
      <c r="E26" s="923"/>
      <c r="F26" s="923"/>
      <c r="G26" s="923"/>
      <c r="H26" s="923"/>
      <c r="I26" s="196" t="s">
        <v>14</v>
      </c>
      <c r="J26" s="196" t="s">
        <v>182</v>
      </c>
      <c r="K26" s="923"/>
      <c r="L26" s="923"/>
      <c r="M26" s="3" t="s">
        <v>8</v>
      </c>
      <c r="N26" s="17" t="s">
        <v>182</v>
      </c>
      <c r="O26" s="13"/>
      <c r="P26" s="3" t="s">
        <v>6</v>
      </c>
      <c r="Q26" s="17" t="s">
        <v>183</v>
      </c>
      <c r="R26" s="923">
        <f>+E26*K26*O26</f>
        <v>0</v>
      </c>
      <c r="S26" s="923"/>
      <c r="T26" s="923"/>
      <c r="U26" s="923"/>
      <c r="V26" s="923"/>
      <c r="W26" s="9" t="s">
        <v>14</v>
      </c>
      <c r="X26" s="5"/>
    </row>
    <row r="27" spans="2:24" ht="17.25" customHeight="1">
      <c r="B27" s="197"/>
      <c r="C27" s="198"/>
      <c r="D27" s="198"/>
      <c r="E27" s="198"/>
      <c r="F27" s="198"/>
      <c r="G27" s="198"/>
      <c r="H27" s="198"/>
      <c r="I27" s="198"/>
      <c r="J27" s="198"/>
      <c r="K27" s="199"/>
      <c r="L27" s="198"/>
      <c r="M27" s="199"/>
      <c r="N27" s="198"/>
      <c r="O27" s="198"/>
      <c r="P27" s="198"/>
      <c r="Q27" s="198"/>
      <c r="R27" s="173"/>
      <c r="S27" s="173"/>
      <c r="T27" s="173"/>
      <c r="U27" s="173"/>
      <c r="V27" s="173"/>
      <c r="W27" s="178"/>
      <c r="X27" s="178"/>
    </row>
    <row r="28" spans="2:24" ht="17.25" customHeight="1">
      <c r="B28" s="200"/>
      <c r="C28" s="179"/>
      <c r="D28" s="964"/>
      <c r="E28" s="965"/>
      <c r="F28" s="965"/>
      <c r="G28" s="965"/>
      <c r="H28" s="966"/>
      <c r="I28" s="201"/>
      <c r="J28" s="201"/>
      <c r="K28" s="201"/>
      <c r="L28" s="179"/>
      <c r="M28" s="202"/>
      <c r="N28" s="179"/>
      <c r="O28" s="179"/>
      <c r="P28" s="179"/>
      <c r="Q28" s="203"/>
      <c r="R28" s="202"/>
      <c r="S28" s="179"/>
      <c r="T28" s="179"/>
      <c r="U28" s="179"/>
      <c r="V28" s="203"/>
      <c r="W28" s="202"/>
      <c r="X28" s="179"/>
    </row>
    <row r="29" spans="2:24" ht="18" customHeight="1">
      <c r="B29" s="169">
        <v>2</v>
      </c>
      <c r="C29" s="195"/>
      <c r="D29" s="194" t="s">
        <v>181</v>
      </c>
      <c r="E29" s="923"/>
      <c r="F29" s="923"/>
      <c r="G29" s="923"/>
      <c r="H29" s="923"/>
      <c r="I29" s="196" t="s">
        <v>14</v>
      </c>
      <c r="J29" s="196" t="s">
        <v>182</v>
      </c>
      <c r="K29" s="923"/>
      <c r="L29" s="923"/>
      <c r="M29" s="3" t="s">
        <v>8</v>
      </c>
      <c r="N29" s="17" t="s">
        <v>182</v>
      </c>
      <c r="O29" s="13"/>
      <c r="P29" s="3" t="s">
        <v>6</v>
      </c>
      <c r="Q29" s="17" t="s">
        <v>183</v>
      </c>
      <c r="R29" s="923">
        <f>+E29*K29*O29</f>
        <v>0</v>
      </c>
      <c r="S29" s="923"/>
      <c r="T29" s="923"/>
      <c r="U29" s="923"/>
      <c r="V29" s="923"/>
      <c r="W29" s="9" t="s">
        <v>14</v>
      </c>
      <c r="X29" s="5"/>
    </row>
    <row r="30" spans="2:24" ht="16.5" customHeight="1">
      <c r="B30" s="197"/>
      <c r="C30" s="198"/>
      <c r="D30" s="198"/>
      <c r="E30" s="198"/>
      <c r="F30" s="198"/>
      <c r="G30" s="198"/>
      <c r="H30" s="198"/>
      <c r="I30" s="198"/>
      <c r="J30" s="198"/>
      <c r="K30" s="199"/>
      <c r="L30" s="198"/>
      <c r="M30" s="199"/>
      <c r="N30" s="198"/>
      <c r="O30" s="198"/>
      <c r="P30" s="198"/>
      <c r="Q30" s="198"/>
      <c r="R30" s="173"/>
      <c r="S30" s="173"/>
      <c r="T30" s="173"/>
      <c r="U30" s="173"/>
      <c r="V30" s="173"/>
      <c r="W30" s="178"/>
      <c r="X30" s="178"/>
    </row>
    <row r="31" spans="2:24" ht="16.5" customHeight="1">
      <c r="B31" s="200"/>
      <c r="C31" s="179"/>
      <c r="D31" s="964"/>
      <c r="E31" s="965"/>
      <c r="F31" s="965"/>
      <c r="G31" s="965"/>
      <c r="H31" s="966"/>
      <c r="I31" s="201"/>
      <c r="J31" s="201"/>
      <c r="K31" s="201"/>
      <c r="L31" s="179"/>
      <c r="M31" s="202"/>
      <c r="N31" s="179"/>
      <c r="O31" s="179"/>
      <c r="P31" s="179"/>
      <c r="Q31" s="203"/>
      <c r="R31" s="202"/>
      <c r="S31" s="179"/>
      <c r="T31" s="179"/>
      <c r="U31" s="179"/>
      <c r="V31" s="203"/>
      <c r="W31" s="202"/>
      <c r="X31" s="179"/>
    </row>
    <row r="32" spans="2:24" ht="18" customHeight="1">
      <c r="B32" s="169">
        <v>3</v>
      </c>
      <c r="C32" s="195"/>
      <c r="D32" s="194" t="s">
        <v>181</v>
      </c>
      <c r="E32" s="923"/>
      <c r="F32" s="923"/>
      <c r="G32" s="923"/>
      <c r="H32" s="923"/>
      <c r="I32" s="196" t="s">
        <v>14</v>
      </c>
      <c r="J32" s="196" t="s">
        <v>182</v>
      </c>
      <c r="K32" s="923"/>
      <c r="L32" s="923"/>
      <c r="M32" s="3" t="s">
        <v>8</v>
      </c>
      <c r="N32" s="17" t="s">
        <v>182</v>
      </c>
      <c r="O32" s="13"/>
      <c r="P32" s="3" t="s">
        <v>6</v>
      </c>
      <c r="Q32" s="17" t="s">
        <v>183</v>
      </c>
      <c r="R32" s="923">
        <f>+E32*K32*O32</f>
        <v>0</v>
      </c>
      <c r="S32" s="923"/>
      <c r="T32" s="923"/>
      <c r="U32" s="923"/>
      <c r="V32" s="923"/>
      <c r="W32" s="9" t="s">
        <v>14</v>
      </c>
      <c r="X32" s="5"/>
    </row>
    <row r="33" spans="2:24" ht="16.5" customHeight="1">
      <c r="B33" s="197"/>
      <c r="C33" s="198"/>
      <c r="D33" s="198"/>
      <c r="E33" s="198"/>
      <c r="F33" s="198"/>
      <c r="G33" s="198"/>
      <c r="H33" s="198"/>
      <c r="I33" s="198"/>
      <c r="J33" s="198"/>
      <c r="K33" s="199"/>
      <c r="L33" s="198"/>
      <c r="M33" s="199"/>
      <c r="N33" s="198"/>
      <c r="O33" s="198"/>
      <c r="P33" s="198"/>
      <c r="Q33" s="198"/>
      <c r="R33" s="173"/>
      <c r="S33" s="173"/>
      <c r="T33" s="173"/>
      <c r="U33" s="173"/>
      <c r="V33" s="173"/>
      <c r="W33" s="178"/>
      <c r="X33" s="178"/>
    </row>
    <row r="34" spans="2:24" ht="16.5" customHeight="1">
      <c r="B34" s="197"/>
      <c r="C34" s="198"/>
      <c r="D34" s="967"/>
      <c r="E34" s="968"/>
      <c r="F34" s="968"/>
      <c r="G34" s="968"/>
      <c r="H34" s="969"/>
      <c r="I34" s="198"/>
      <c r="J34" s="198"/>
      <c r="K34" s="199"/>
      <c r="L34" s="198"/>
      <c r="M34" s="199"/>
      <c r="N34" s="198"/>
      <c r="O34" s="198"/>
      <c r="P34" s="198"/>
      <c r="Q34" s="198"/>
      <c r="R34" s="173"/>
      <c r="S34" s="173"/>
      <c r="T34" s="173"/>
      <c r="U34" s="173"/>
      <c r="V34" s="173"/>
      <c r="W34" s="178"/>
      <c r="X34" s="178"/>
    </row>
    <row r="35" spans="2:24" ht="18" customHeight="1">
      <c r="B35" s="169">
        <v>4</v>
      </c>
      <c r="C35" s="195"/>
      <c r="D35" s="194" t="s">
        <v>181</v>
      </c>
      <c r="E35" s="923"/>
      <c r="F35" s="923"/>
      <c r="G35" s="923"/>
      <c r="H35" s="923"/>
      <c r="I35" s="196" t="s">
        <v>14</v>
      </c>
      <c r="J35" s="196" t="s">
        <v>182</v>
      </c>
      <c r="K35" s="923"/>
      <c r="L35" s="923"/>
      <c r="M35" s="3" t="s">
        <v>8</v>
      </c>
      <c r="N35" s="17" t="s">
        <v>182</v>
      </c>
      <c r="O35" s="13"/>
      <c r="P35" s="3" t="s">
        <v>6</v>
      </c>
      <c r="Q35" s="17" t="s">
        <v>183</v>
      </c>
      <c r="R35" s="923">
        <f>+E35*K35*O35</f>
        <v>0</v>
      </c>
      <c r="S35" s="923"/>
      <c r="T35" s="923"/>
      <c r="U35" s="923"/>
      <c r="V35" s="923"/>
      <c r="W35" s="9" t="s">
        <v>14</v>
      </c>
      <c r="X35" s="5"/>
    </row>
    <row r="36" spans="2:24" ht="16.5" customHeight="1">
      <c r="B36" s="197"/>
      <c r="C36" s="198"/>
      <c r="D36" s="198"/>
      <c r="E36" s="198"/>
      <c r="F36" s="198"/>
      <c r="G36" s="198"/>
      <c r="H36" s="198"/>
      <c r="I36" s="198"/>
      <c r="J36" s="198"/>
      <c r="K36" s="199"/>
      <c r="L36" s="198"/>
      <c r="M36" s="199"/>
      <c r="N36" s="198"/>
      <c r="O36" s="198"/>
      <c r="P36" s="198"/>
      <c r="Q36" s="198"/>
      <c r="R36" s="173"/>
      <c r="S36" s="173"/>
      <c r="T36" s="173"/>
      <c r="U36" s="173"/>
      <c r="V36" s="173"/>
      <c r="W36" s="178"/>
      <c r="X36" s="178"/>
    </row>
    <row r="37" spans="2:24" ht="16.5" customHeight="1">
      <c r="B37" s="200"/>
      <c r="C37" s="179"/>
      <c r="D37" s="964"/>
      <c r="E37" s="965"/>
      <c r="F37" s="965"/>
      <c r="G37" s="965"/>
      <c r="H37" s="966"/>
      <c r="I37" s="201"/>
      <c r="J37" s="201"/>
      <c r="K37" s="201"/>
      <c r="L37" s="179"/>
      <c r="M37" s="202"/>
      <c r="N37" s="179"/>
      <c r="O37" s="179"/>
      <c r="P37" s="179"/>
      <c r="Q37" s="203"/>
      <c r="R37" s="202"/>
      <c r="S37" s="179"/>
      <c r="T37" s="179"/>
      <c r="U37" s="179"/>
      <c r="V37" s="203"/>
      <c r="W37" s="202"/>
      <c r="X37" s="179"/>
    </row>
    <row r="38" spans="2:24" ht="18" customHeight="1">
      <c r="B38" s="169">
        <v>5</v>
      </c>
      <c r="C38" s="195"/>
      <c r="D38" s="194" t="s">
        <v>181</v>
      </c>
      <c r="E38" s="923"/>
      <c r="F38" s="923"/>
      <c r="G38" s="923"/>
      <c r="H38" s="923"/>
      <c r="I38" s="196" t="s">
        <v>14</v>
      </c>
      <c r="J38" s="196" t="s">
        <v>182</v>
      </c>
      <c r="K38" s="923"/>
      <c r="L38" s="923"/>
      <c r="M38" s="3" t="s">
        <v>8</v>
      </c>
      <c r="N38" s="17" t="s">
        <v>182</v>
      </c>
      <c r="O38" s="13"/>
      <c r="P38" s="3" t="s">
        <v>6</v>
      </c>
      <c r="Q38" s="17" t="s">
        <v>183</v>
      </c>
      <c r="R38" s="923">
        <f>+E38*K38*O38</f>
        <v>0</v>
      </c>
      <c r="S38" s="923"/>
      <c r="T38" s="923"/>
      <c r="U38" s="923"/>
      <c r="V38" s="923"/>
      <c r="W38" s="9" t="s">
        <v>14</v>
      </c>
      <c r="X38" s="5"/>
    </row>
    <row r="39" spans="2:24" ht="16.5" customHeight="1">
      <c r="B39" s="197"/>
      <c r="C39" s="198"/>
      <c r="D39" s="198"/>
      <c r="E39" s="198"/>
      <c r="F39" s="198"/>
      <c r="G39" s="198"/>
      <c r="H39" s="198"/>
      <c r="I39" s="198"/>
      <c r="J39" s="198"/>
      <c r="K39" s="199"/>
      <c r="L39" s="198"/>
      <c r="M39" s="199"/>
      <c r="N39" s="198"/>
      <c r="O39" s="198"/>
      <c r="P39" s="198"/>
      <c r="Q39" s="198"/>
      <c r="R39" s="173"/>
      <c r="S39" s="173"/>
      <c r="T39" s="173"/>
      <c r="U39" s="173"/>
      <c r="V39" s="173"/>
      <c r="W39" s="178"/>
      <c r="X39" s="178"/>
    </row>
    <row r="40" spans="2:24" ht="16.5" customHeight="1">
      <c r="B40" s="200"/>
      <c r="C40" s="179"/>
      <c r="D40" s="964"/>
      <c r="E40" s="965"/>
      <c r="F40" s="965"/>
      <c r="G40" s="965"/>
      <c r="H40" s="966"/>
      <c r="I40" s="201"/>
      <c r="J40" s="201"/>
      <c r="K40" s="201"/>
      <c r="L40" s="179"/>
      <c r="M40" s="202"/>
      <c r="N40" s="179"/>
      <c r="O40" s="179"/>
      <c r="P40" s="179"/>
      <c r="Q40" s="203"/>
      <c r="R40" s="202"/>
      <c r="S40" s="179"/>
      <c r="T40" s="179"/>
      <c r="U40" s="179"/>
      <c r="V40" s="203"/>
      <c r="W40" s="202"/>
      <c r="X40" s="179"/>
    </row>
    <row r="41" spans="2:24" ht="18" customHeight="1">
      <c r="B41" s="169">
        <v>6</v>
      </c>
      <c r="C41" s="195"/>
      <c r="D41" s="194" t="s">
        <v>181</v>
      </c>
      <c r="E41" s="923"/>
      <c r="F41" s="923"/>
      <c r="G41" s="923"/>
      <c r="H41" s="923"/>
      <c r="I41" s="196" t="s">
        <v>14</v>
      </c>
      <c r="J41" s="196" t="s">
        <v>182</v>
      </c>
      <c r="K41" s="923"/>
      <c r="L41" s="923"/>
      <c r="M41" s="3" t="s">
        <v>8</v>
      </c>
      <c r="N41" s="17" t="s">
        <v>182</v>
      </c>
      <c r="O41" s="13"/>
      <c r="P41" s="3" t="s">
        <v>6</v>
      </c>
      <c r="Q41" s="17" t="s">
        <v>183</v>
      </c>
      <c r="R41" s="923">
        <f>+E41*K41*O41</f>
        <v>0</v>
      </c>
      <c r="S41" s="923"/>
      <c r="T41" s="923"/>
      <c r="U41" s="923"/>
      <c r="V41" s="923"/>
      <c r="W41" s="9" t="s">
        <v>14</v>
      </c>
      <c r="X41" s="5"/>
    </row>
    <row r="42" spans="1:24" ht="16.5" customHeight="1">
      <c r="A42" s="18"/>
      <c r="B42" s="19"/>
      <c r="C42" s="19"/>
      <c r="D42" s="33"/>
      <c r="E42" s="19"/>
      <c r="F42" s="33"/>
      <c r="G42" s="19"/>
      <c r="H42" s="33"/>
      <c r="I42" s="19"/>
      <c r="J42" s="19"/>
      <c r="K42" s="34"/>
      <c r="L42" s="34"/>
      <c r="M42" s="34"/>
      <c r="N42" s="34"/>
      <c r="O42" s="34"/>
      <c r="P42" s="7"/>
      <c r="Q42" s="7"/>
      <c r="R42" s="7"/>
      <c r="S42" s="7"/>
      <c r="T42" s="7"/>
      <c r="U42" s="7"/>
      <c r="V42" s="7"/>
      <c r="W42" s="7"/>
      <c r="X42" s="7"/>
    </row>
    <row r="43" spans="4:8" ht="16.5" customHeight="1">
      <c r="D43" s="827"/>
      <c r="E43" s="827"/>
      <c r="F43" s="827"/>
      <c r="G43" s="827"/>
      <c r="H43" s="827"/>
    </row>
    <row r="44" spans="2:24" ht="18" customHeight="1">
      <c r="B44" s="169">
        <v>7</v>
      </c>
      <c r="C44" s="195"/>
      <c r="D44" s="194" t="s">
        <v>181</v>
      </c>
      <c r="E44" s="923"/>
      <c r="F44" s="923"/>
      <c r="G44" s="923"/>
      <c r="H44" s="923"/>
      <c r="I44" s="196" t="s">
        <v>14</v>
      </c>
      <c r="J44" s="196" t="s">
        <v>182</v>
      </c>
      <c r="K44" s="923"/>
      <c r="L44" s="923"/>
      <c r="M44" s="3" t="s">
        <v>8</v>
      </c>
      <c r="N44" s="17" t="s">
        <v>182</v>
      </c>
      <c r="O44" s="13"/>
      <c r="P44" s="3" t="s">
        <v>6</v>
      </c>
      <c r="Q44" s="17" t="s">
        <v>183</v>
      </c>
      <c r="R44" s="923">
        <f>+E44*K44*O44</f>
        <v>0</v>
      </c>
      <c r="S44" s="923"/>
      <c r="T44" s="923"/>
      <c r="U44" s="923"/>
      <c r="V44" s="923"/>
      <c r="W44" s="9" t="s">
        <v>14</v>
      </c>
      <c r="X44" s="5"/>
    </row>
    <row r="45" spans="2:24" ht="11.25" customHeight="1">
      <c r="B45" s="197"/>
      <c r="C45" s="198"/>
      <c r="D45" s="198"/>
      <c r="E45" s="198"/>
      <c r="F45" s="198"/>
      <c r="G45" s="198"/>
      <c r="H45" s="198"/>
      <c r="I45" s="198"/>
      <c r="J45" s="198"/>
      <c r="K45" s="199"/>
      <c r="L45" s="198"/>
      <c r="M45" s="199"/>
      <c r="N45" s="198"/>
      <c r="O45" s="198"/>
      <c r="P45" s="198"/>
      <c r="Q45" s="198"/>
      <c r="R45" s="173"/>
      <c r="S45" s="173"/>
      <c r="T45" s="173"/>
      <c r="U45" s="173"/>
      <c r="V45" s="173"/>
      <c r="W45" s="178"/>
      <c r="X45" s="178"/>
    </row>
    <row r="46" spans="2:29" ht="18" customHeight="1">
      <c r="B46" s="972" t="s">
        <v>220</v>
      </c>
      <c r="C46" s="972"/>
      <c r="D46" s="972"/>
      <c r="E46" s="972"/>
      <c r="F46" s="972"/>
      <c r="G46" s="972"/>
      <c r="H46" s="972"/>
      <c r="I46" s="972"/>
      <c r="J46" s="972"/>
      <c r="K46" s="972"/>
      <c r="L46" s="972"/>
      <c r="M46" s="972"/>
      <c r="N46" s="972"/>
      <c r="O46" s="972"/>
      <c r="P46" s="972"/>
      <c r="Q46" s="972"/>
      <c r="R46" s="972"/>
      <c r="S46" s="972"/>
      <c r="T46" s="972"/>
      <c r="U46" s="972"/>
      <c r="V46" s="972"/>
      <c r="W46" s="972"/>
      <c r="X46" s="972"/>
      <c r="Y46" s="972"/>
      <c r="Z46" s="972"/>
      <c r="AA46" s="972"/>
      <c r="AB46" s="972"/>
      <c r="AC46" s="972"/>
    </row>
    <row r="47" spans="2:22" ht="18" customHeight="1">
      <c r="B47" s="3"/>
      <c r="C47" s="17"/>
      <c r="D47" s="194"/>
      <c r="E47" s="923"/>
      <c r="F47" s="923"/>
      <c r="G47" s="923"/>
      <c r="H47" s="923"/>
      <c r="I47" s="196"/>
      <c r="J47" s="196"/>
      <c r="K47" s="923"/>
      <c r="L47" s="923"/>
      <c r="M47" s="3"/>
      <c r="N47" s="17"/>
      <c r="O47" s="13"/>
      <c r="P47" s="3"/>
      <c r="Q47" s="17"/>
      <c r="R47" s="923"/>
      <c r="S47" s="923"/>
      <c r="T47" s="923"/>
      <c r="U47" s="923"/>
      <c r="V47" s="923"/>
    </row>
    <row r="48" spans="1:15" ht="18" customHeight="1">
      <c r="A48" s="81"/>
      <c r="B48" s="81"/>
      <c r="C48" s="81"/>
      <c r="D48" s="81"/>
      <c r="E48" s="81"/>
      <c r="F48" s="81"/>
      <c r="G48" s="81"/>
      <c r="H48" s="81"/>
      <c r="I48" s="81"/>
      <c r="J48" s="81"/>
      <c r="K48" s="82"/>
      <c r="L48" s="82"/>
      <c r="M48" s="82"/>
      <c r="N48" s="82"/>
      <c r="O48" s="82"/>
    </row>
  </sheetData>
  <sheetProtection/>
  <mergeCells count="77">
    <mergeCell ref="B46:AC46"/>
    <mergeCell ref="B8:H8"/>
    <mergeCell ref="J8:P8"/>
    <mergeCell ref="E32:H32"/>
    <mergeCell ref="R26:V26"/>
    <mergeCell ref="D40:H40"/>
    <mergeCell ref="K26:L26"/>
    <mergeCell ref="R32:V32"/>
    <mergeCell ref="E26:H26"/>
    <mergeCell ref="D37:H37"/>
    <mergeCell ref="P16:P17"/>
    <mergeCell ref="K38:L38"/>
    <mergeCell ref="K32:L32"/>
    <mergeCell ref="R29:V29"/>
    <mergeCell ref="D25:H25"/>
    <mergeCell ref="D28:H28"/>
    <mergeCell ref="D31:H31"/>
    <mergeCell ref="D34:H34"/>
    <mergeCell ref="B16:E17"/>
    <mergeCell ref="L22:Q22"/>
    <mergeCell ref="B19:G19"/>
    <mergeCell ref="E21:J21"/>
    <mergeCell ref="E22:J22"/>
    <mergeCell ref="B21:C21"/>
    <mergeCell ref="N11:N12"/>
    <mergeCell ref="F16:N17"/>
    <mergeCell ref="I11:I12"/>
    <mergeCell ref="J11:J12"/>
    <mergeCell ref="K29:L29"/>
    <mergeCell ref="E29:H29"/>
    <mergeCell ref="S1:X1"/>
    <mergeCell ref="A3:X3"/>
    <mergeCell ref="O11:O12"/>
    <mergeCell ref="P11:P12"/>
    <mergeCell ref="L11:L12"/>
    <mergeCell ref="F11:F12"/>
    <mergeCell ref="G11:G12"/>
    <mergeCell ref="Q11:Q12"/>
    <mergeCell ref="B5:W5"/>
    <mergeCell ref="K13:O14"/>
    <mergeCell ref="P13:X14"/>
    <mergeCell ref="A13:C14"/>
    <mergeCell ref="E11:E12"/>
    <mergeCell ref="M11:M12"/>
    <mergeCell ref="K11:K12"/>
    <mergeCell ref="H11:H12"/>
    <mergeCell ref="A7:H7"/>
    <mergeCell ref="R22:W22"/>
    <mergeCell ref="V11:V12"/>
    <mergeCell ref="Q16:Q17"/>
    <mergeCell ref="R21:W21"/>
    <mergeCell ref="W11:W12"/>
    <mergeCell ref="S11:S12"/>
    <mergeCell ref="T11:T12"/>
    <mergeCell ref="U11:U12"/>
    <mergeCell ref="R11:R12"/>
    <mergeCell ref="L21:Q21"/>
    <mergeCell ref="E44:H44"/>
    <mergeCell ref="K44:L44"/>
    <mergeCell ref="R44:V44"/>
    <mergeCell ref="K35:L35"/>
    <mergeCell ref="R35:V35"/>
    <mergeCell ref="D43:H43"/>
    <mergeCell ref="R38:V38"/>
    <mergeCell ref="E41:H41"/>
    <mergeCell ref="E35:H35"/>
    <mergeCell ref="R41:V41"/>
    <mergeCell ref="A1:K1"/>
    <mergeCell ref="D11:D12"/>
    <mergeCell ref="D13:J14"/>
    <mergeCell ref="A11:C12"/>
    <mergeCell ref="X11:X12"/>
    <mergeCell ref="E47:H47"/>
    <mergeCell ref="K47:L47"/>
    <mergeCell ref="R47:V47"/>
    <mergeCell ref="E38:H38"/>
    <mergeCell ref="K41:L41"/>
  </mergeCells>
  <printOptions horizontalCentered="1"/>
  <pageMargins left="0.7874015748031497" right="0.7480314960629921" top="0.7874015748031497" bottom="0.31496062992125984" header="0.5118110236220472" footer="0.5118110236220472"/>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California Feeling</dc:creator>
  <cp:keywords/>
  <dc:description/>
  <cp:lastModifiedBy>pc13</cp:lastModifiedBy>
  <cp:lastPrinted>2023-07-12T01:53:11Z</cp:lastPrinted>
  <dcterms:created xsi:type="dcterms:W3CDTF">2004-01-25T05:22:48Z</dcterms:created>
  <dcterms:modified xsi:type="dcterms:W3CDTF">2023-07-14T00:10:36Z</dcterms:modified>
  <cp:category/>
  <cp:version/>
  <cp:contentType/>
  <cp:contentStatus/>
</cp:coreProperties>
</file>